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19320" windowHeight="11640" tabRatio="637" activeTab="3"/>
  </bookViews>
  <sheets>
    <sheet name="Pieczywo" sheetId="1" r:id="rId1"/>
    <sheet name="Warzywa i owoce świeże" sheetId="5" r:id="rId2"/>
    <sheet name="Mięso i wędliny" sheetId="10" r:id="rId3"/>
    <sheet name="Artykuły sypkie" sheetId="11" r:id="rId4"/>
  </sheets>
  <definedNames>
    <definedName name="_xlnm.Print_Area" localSheetId="3">'Artykuły sypkie'!$B$2:$J$123</definedName>
    <definedName name="_xlnm.Print_Area" localSheetId="2">'Mięso i wędliny'!$B$1:$J$40</definedName>
    <definedName name="_xlnm.Print_Area" localSheetId="0">'Pieczywo'!$B$2:$J$21</definedName>
    <definedName name="_xlnm.Print_Area" localSheetId="1">'Warzywa i owoce świeże'!$B$2:$J$79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<sst xmlns="http://schemas.openxmlformats.org/spreadsheetml/2006/main" count="955" uniqueCount="586">
  <si>
    <t>Lp.</t>
  </si>
  <si>
    <t>Nazwa materiału / artykułu</t>
  </si>
  <si>
    <t>rodzaj opakowania</t>
  </si>
  <si>
    <t>cena jednostkowa netto</t>
  </si>
  <si>
    <t>wartość netto</t>
  </si>
  <si>
    <t>wartość brutto</t>
  </si>
  <si>
    <t>01.</t>
  </si>
  <si>
    <t>02.</t>
  </si>
  <si>
    <t>03.</t>
  </si>
  <si>
    <t>04.</t>
  </si>
  <si>
    <t>05.</t>
  </si>
  <si>
    <t>06. = 04. * 05.</t>
  </si>
  <si>
    <t>07.</t>
  </si>
  <si>
    <t>08. = 06. * 07.</t>
  </si>
  <si>
    <t>1,5 litra</t>
  </si>
  <si>
    <t>Suma netto</t>
  </si>
  <si>
    <t>Vat</t>
  </si>
  <si>
    <t>Suma brutto</t>
  </si>
  <si>
    <t>Woda mineralna wysokogazowana</t>
  </si>
  <si>
    <t>0,9 kg</t>
  </si>
  <si>
    <t xml:space="preserve">Chleb pszenny </t>
  </si>
  <si>
    <t>Jaja kurze, klasy A, z chowu ściólkowego, oznakowane, wielkość M</t>
  </si>
  <si>
    <t>10.</t>
  </si>
  <si>
    <t>11.</t>
  </si>
  <si>
    <t>Buraki ćwikłowe kl. 1, wielkość bulw o średnicy 6 - 10 cm,</t>
  </si>
  <si>
    <t>9.</t>
  </si>
  <si>
    <t>Woda mineralna lekkogazowana</t>
  </si>
  <si>
    <t>20l</t>
  </si>
  <si>
    <t>Chleb pszenno-żytni</t>
  </si>
  <si>
    <t>0,5 kg</t>
  </si>
  <si>
    <t>Chleb razowy</t>
  </si>
  <si>
    <t>Bułka mała zwykła</t>
  </si>
  <si>
    <t>Bułka duża zwykła</t>
  </si>
  <si>
    <t xml:space="preserve">Rogal </t>
  </si>
  <si>
    <t>Bułka maślana</t>
  </si>
  <si>
    <t>Chałka</t>
  </si>
  <si>
    <t>1,10 dkg</t>
  </si>
  <si>
    <t>1,00 dkg</t>
  </si>
  <si>
    <t>0,50 kg</t>
  </si>
  <si>
    <t>szt.</t>
  </si>
  <si>
    <t>8.</t>
  </si>
  <si>
    <t>2.</t>
  </si>
  <si>
    <t>3.</t>
  </si>
  <si>
    <t>4.</t>
  </si>
  <si>
    <t>5.</t>
  </si>
  <si>
    <t>6.</t>
  </si>
  <si>
    <t>7.</t>
  </si>
  <si>
    <t>1.</t>
  </si>
  <si>
    <t>kg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</si>
  <si>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</si>
  <si>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</si>
  <si>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</si>
  <si>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</si>
  <si>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</si>
  <si>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</si>
  <si>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</si>
  <si>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</si>
  <si>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</si>
  <si>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</si>
  <si>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</si>
  <si>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</si>
  <si>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</si>
  <si>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</si>
  <si>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</si>
  <si>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</si>
  <si>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</si>
  <si>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</si>
  <si>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</si>
  <si>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</si>
  <si>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</si>
  <si>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</si>
  <si>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</si>
  <si>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</si>
  <si>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</si>
  <si>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</si>
  <si>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</si>
  <si>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</si>
  <si>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</si>
  <si>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</si>
  <si>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</si>
  <si>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</si>
  <si>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</si>
  <si>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</si>
  <si>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</si>
  <si>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</si>
  <si>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</si>
  <si>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</si>
  <si>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</si>
  <si>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</si>
  <si>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</si>
  <si>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</si>
  <si>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</si>
  <si>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</si>
  <si>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</si>
  <si>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</si>
  <si>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</si>
  <si>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</si>
  <si>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</si>
  <si>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</si>
  <si>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</si>
  <si>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66.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</si>
  <si>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</si>
  <si>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</si>
  <si>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</si>
  <si>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</si>
  <si>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</si>
  <si>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</si>
  <si>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</si>
  <si>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</si>
  <si>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</si>
  <si>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</si>
  <si>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</si>
  <si>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</si>
  <si>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</si>
  <si>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</si>
  <si>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</si>
  <si>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</si>
  <si>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</si>
  <si>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94.</t>
  </si>
  <si>
    <t>95.</t>
  </si>
  <si>
    <t>Makaron bezglutenowy</t>
  </si>
  <si>
    <t>Kurkuma</t>
  </si>
  <si>
    <t>Cukier waniliowy</t>
  </si>
  <si>
    <t>Cukier</t>
  </si>
  <si>
    <t>Kawa "INKA"</t>
  </si>
  <si>
    <t>Bazylia</t>
  </si>
  <si>
    <t>Ogórek konserwowy</t>
  </si>
  <si>
    <t>Zioła prowansalskie</t>
  </si>
  <si>
    <t>Biszkopty wrocławskie</t>
  </si>
  <si>
    <t>Dżem truskawkowy</t>
  </si>
  <si>
    <t>Kości wieprzowe schabowe</t>
  </si>
  <si>
    <t>Filet z kurczaka</t>
  </si>
  <si>
    <t>Filet z indyka</t>
  </si>
  <si>
    <t>Porcje rosołowe</t>
  </si>
  <si>
    <t>Mięso od szynki mielone</t>
  </si>
  <si>
    <t>Kiełbasa śląska</t>
  </si>
  <si>
    <t>Pasztetowa drobiowa</t>
  </si>
  <si>
    <t>Kiełbasa szynkowa</t>
  </si>
  <si>
    <t>Parówki z szynki</t>
  </si>
  <si>
    <t>Kiełbasa żywiecka</t>
  </si>
  <si>
    <t>Buraczki wiórki</t>
  </si>
  <si>
    <t>Fasola Jaś</t>
  </si>
  <si>
    <t>Liście laurowe</t>
  </si>
  <si>
    <t>kwasek cytrynowy</t>
  </si>
  <si>
    <t>Kasza manna błyskawiczna</t>
  </si>
  <si>
    <t>Płatki owsiane górskie błysk.</t>
  </si>
  <si>
    <t>Sucharki delikatesowe</t>
  </si>
  <si>
    <t>Pomidor puszka</t>
  </si>
  <si>
    <t>Pietruszka suszona</t>
  </si>
  <si>
    <t>Koper suszony</t>
  </si>
  <si>
    <t>Oregano</t>
  </si>
  <si>
    <t>60g</t>
  </si>
  <si>
    <t>1kg</t>
  </si>
  <si>
    <t>0,5kg</t>
  </si>
  <si>
    <t>Brokuły świeże</t>
  </si>
  <si>
    <t>Cytryna</t>
  </si>
  <si>
    <t>sałata zielona masłowa</t>
  </si>
  <si>
    <t>Sałata lodowa</t>
  </si>
  <si>
    <t>Pomidorki koktajlowe</t>
  </si>
  <si>
    <t>Kapusta biała</t>
  </si>
  <si>
    <t>szczypiorek - peczek</t>
  </si>
  <si>
    <t>Kapusta czerwona</t>
  </si>
  <si>
    <t>Rzodkiewka - pęczek</t>
  </si>
  <si>
    <t>Pomarańcze</t>
  </si>
  <si>
    <t>Mandarynki</t>
  </si>
  <si>
    <t>Melon zółty</t>
  </si>
  <si>
    <t>Winogrona jasne bezpestkowe</t>
  </si>
  <si>
    <t>Winogrona ciemne bezpestkowe</t>
  </si>
  <si>
    <t>Kapusta biała młoda</t>
  </si>
  <si>
    <t>Czosnek</t>
  </si>
  <si>
    <t>Arbuz</t>
  </si>
  <si>
    <t>Banan</t>
  </si>
  <si>
    <t>szt</t>
  </si>
  <si>
    <t>Brzoskwinia</t>
  </si>
  <si>
    <t>Cukinia</t>
  </si>
  <si>
    <t>Dynia</t>
  </si>
  <si>
    <t>Fasolka szparagowa zielona</t>
  </si>
  <si>
    <t>Fasolka szparagowa żółta</t>
  </si>
  <si>
    <t>Jabłko</t>
  </si>
  <si>
    <t>Kalafior</t>
  </si>
  <si>
    <t>Kapusta kiszona</t>
  </si>
  <si>
    <t>Kapusta pekińska</t>
  </si>
  <si>
    <t>Ogórek kiszony</t>
  </si>
  <si>
    <t>Polędwiczki wieprzowe</t>
  </si>
  <si>
    <t>Kiełki rzodkiewki</t>
  </si>
  <si>
    <t>Kiełki lucerny</t>
  </si>
  <si>
    <t>Schab wieprzowy b/k</t>
  </si>
  <si>
    <t>Kiwi</t>
  </si>
  <si>
    <t>Szynka wiejska</t>
  </si>
  <si>
    <t>Schab z podhala</t>
  </si>
  <si>
    <t>Kabanosy drobiowe</t>
  </si>
  <si>
    <t>Polędwica drobiowa</t>
  </si>
  <si>
    <t>Podudzia z kurczaka</t>
  </si>
  <si>
    <t>0,5l</t>
  </si>
  <si>
    <t>400g</t>
  </si>
  <si>
    <t>Lubczyk liść</t>
  </si>
  <si>
    <t>8g</t>
  </si>
  <si>
    <t>370g</t>
  </si>
  <si>
    <t>300g</t>
  </si>
  <si>
    <t>1l</t>
  </si>
  <si>
    <t>250g</t>
  </si>
  <si>
    <t>Chrupki kukurydziane</t>
  </si>
  <si>
    <t>100g</t>
  </si>
  <si>
    <t>500g</t>
  </si>
  <si>
    <t>230g</t>
  </si>
  <si>
    <t>450g</t>
  </si>
  <si>
    <t>280g</t>
  </si>
  <si>
    <t>120g</t>
  </si>
  <si>
    <t>Sól jodowana</t>
  </si>
  <si>
    <t>Cynamon mielony</t>
  </si>
  <si>
    <t>12g</t>
  </si>
  <si>
    <t>Drożdże prasowane</t>
  </si>
  <si>
    <t>20g</t>
  </si>
  <si>
    <t>180g</t>
  </si>
  <si>
    <t>16g</t>
  </si>
  <si>
    <t>67.</t>
  </si>
  <si>
    <t>68.</t>
  </si>
  <si>
    <t>85.</t>
  </si>
  <si>
    <t>30g</t>
  </si>
  <si>
    <t>Cebula zółta klasa I , średnica 5-8 cm</t>
  </si>
  <si>
    <t>Kapusta kiszona wiadro</t>
  </si>
  <si>
    <t>Koperek-pęczek</t>
  </si>
  <si>
    <t>Ogórek kiszony wiadro</t>
  </si>
  <si>
    <t>Papryka zółta, klasa I</t>
  </si>
  <si>
    <t>Pieczarka, klasa ekstra</t>
  </si>
  <si>
    <t>Boczek wędzony surowy</t>
  </si>
  <si>
    <t>Kiełbasa krakowska sucha</t>
  </si>
  <si>
    <t>Kości wieprzowe schabowe wędz.</t>
  </si>
  <si>
    <t xml:space="preserve">Łopatka wieptrz. </t>
  </si>
  <si>
    <t>Mięso od szynki</t>
  </si>
  <si>
    <t>Smalec wieprzowy</t>
  </si>
  <si>
    <t>Żeberka wieprzowe</t>
  </si>
  <si>
    <t>Żeberka wieprzowe wedzone</t>
  </si>
  <si>
    <t>Wołowina - pieczeń</t>
  </si>
  <si>
    <t>Szynka słoneczna</t>
  </si>
  <si>
    <t>Łopatka wieprz. mielona</t>
  </si>
  <si>
    <t>63.</t>
  </si>
  <si>
    <t>64.</t>
  </si>
  <si>
    <t>65.</t>
  </si>
  <si>
    <t>71g</t>
  </si>
  <si>
    <t>Mleko BEBIKO 2</t>
  </si>
  <si>
    <t>350g</t>
  </si>
  <si>
    <t>25g</t>
  </si>
  <si>
    <t>6g</t>
  </si>
  <si>
    <t>Mleko BEBILON</t>
  </si>
  <si>
    <t>800g</t>
  </si>
  <si>
    <t>0,85l</t>
  </si>
  <si>
    <t>kapusta biała szatkowana</t>
  </si>
  <si>
    <t>Natka pietruszki, klasa I, świeża,pęczek</t>
  </si>
  <si>
    <t xml:space="preserve">Nektarynka klasa I, </t>
  </si>
  <si>
    <t>Ziemniaki jadalne, jednakowej wielkości bulwy, o średniej wielkości bulw 8 - 10 cm, gatunek I</t>
  </si>
  <si>
    <t>Pietruszka korzeń, klasa I</t>
  </si>
  <si>
    <t>Seler korzeń, klasa I</t>
  </si>
  <si>
    <t>430g</t>
  </si>
  <si>
    <t>Buraczki z chrzanem</t>
  </si>
  <si>
    <t>32g</t>
  </si>
  <si>
    <t>Fasola biała w puszce</t>
  </si>
  <si>
    <t>87.</t>
  </si>
  <si>
    <t>88.</t>
  </si>
  <si>
    <t>89.</t>
  </si>
  <si>
    <t>90.</t>
  </si>
  <si>
    <t>91.</t>
  </si>
  <si>
    <t>92.</t>
  </si>
  <si>
    <t>40g</t>
  </si>
  <si>
    <t>kasza jeczmienna średnia</t>
  </si>
  <si>
    <t>60,g</t>
  </si>
  <si>
    <t>200g</t>
  </si>
  <si>
    <t>5g</t>
  </si>
  <si>
    <t>0,4l</t>
  </si>
  <si>
    <t>0,3l</t>
  </si>
  <si>
    <t>Mąka dolnosląska typ 450</t>
  </si>
  <si>
    <t>Makaron swojski</t>
  </si>
  <si>
    <t>Makaron literki</t>
  </si>
  <si>
    <t>Makaron zacierka</t>
  </si>
  <si>
    <t>250 g</t>
  </si>
  <si>
    <t>0,9l</t>
  </si>
  <si>
    <t>Pieprz cytrynowy</t>
  </si>
  <si>
    <t>700ml</t>
  </si>
  <si>
    <t>93.</t>
  </si>
  <si>
    <t>96.</t>
  </si>
  <si>
    <t>97.</t>
  </si>
  <si>
    <t>Papryka konserwowa słoik</t>
  </si>
  <si>
    <t>0,9 l</t>
  </si>
  <si>
    <t>98.</t>
  </si>
  <si>
    <t>99.</t>
  </si>
  <si>
    <t>100.</t>
  </si>
  <si>
    <t>101.</t>
  </si>
  <si>
    <t>102.</t>
  </si>
  <si>
    <t>103.</t>
  </si>
  <si>
    <t>104.</t>
  </si>
  <si>
    <t>75g</t>
  </si>
  <si>
    <t>Przyprawa do ryb</t>
  </si>
  <si>
    <t>960g</t>
  </si>
  <si>
    <t>860g</t>
  </si>
  <si>
    <t>105.</t>
  </si>
  <si>
    <t>106.</t>
  </si>
  <si>
    <t>107.</t>
  </si>
  <si>
    <t>108.</t>
  </si>
  <si>
    <t>49g</t>
  </si>
  <si>
    <t>27g</t>
  </si>
  <si>
    <t>33g</t>
  </si>
  <si>
    <t>810g</t>
  </si>
  <si>
    <t>Tymianek</t>
  </si>
  <si>
    <t>skład: mąka pszenna typ 650, woda, sól, drożdże piekarskie</t>
  </si>
  <si>
    <t>opis przedmiotu zamówienia</t>
  </si>
  <si>
    <t>Skład: mąka pszenna typ 650, drożdże, woda, cukier, sól, masło/ maragryna, mleko</t>
  </si>
  <si>
    <t>skład: mąka pszenna typ 650 ,mąka żytnia typ 720, woda, sól, drożdże piekarskie</t>
  </si>
  <si>
    <t xml:space="preserve">Skład mąka pszenna typ 650, masło/ margaryna, cukier, woda, drożdże. Posypane makiem lub sezamem </t>
  </si>
  <si>
    <t>Skład: zakwas naturalny, sól, woda, mąka pszenna typ 650, mąka żytnia typ 720, zarniks, drożdże piekarnicze, sółd ciemny, słonecznik</t>
  </si>
  <si>
    <t>Skład: mąka pszenna, woda, drożdże pierkanicze, sól</t>
  </si>
  <si>
    <t>Jaja kurze, klasa A klatkowe wielkośc L</t>
  </si>
  <si>
    <t>świeży, soczysty o barwie różowej, zdrowy bez śladu uszkodzeń mechanicznych, o dobrym smaku. Maksymalna waga jednej sztuki 5kg</t>
  </si>
  <si>
    <r>
      <rPr>
        <sz val="10"/>
        <color theme="1"/>
        <rFont val="Times New Roman"/>
        <family val="1"/>
      </rPr>
      <t>klasa extra, twardy,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świeży, zdrowy, wolny od uszkodzeń spowodowanych niskimi temperaturami, nie nadgniły, bez oznak pleśni, czysty, wolne od wszelkich obcych zapachów i smaków, o dobrym smaku, bez śladów uszkodzeń mechanicznych i czarnych plam (1 szt. o wadze 100g-120g).</t>
    </r>
  </si>
  <si>
    <t>świeży, ciemnozielony, bez przebarwień,jędrny,czysty, suchy, bez uszkodzeń i zanieczyszczeń, bez oznak bytowania szkodników chorobowych. Waga &gt; 500 g.</t>
  </si>
  <si>
    <t>Świeża, soczysta, zdrowa, czysta, o dobrym smaku, nienadmarznięta, nie zwiędnięta, nie nadgniła, bez śladów uszkodzeń mechanicznych, jednolita, bez szkodników. Kod wielkości A od 67 mm . Tej samej odmiany, średniej wielkości dla danego gatunku, stopnia dojrzałości, rozbieżność między poszczególnymi owocami nie wiecej niż 20% danego owocu</t>
  </si>
  <si>
    <t>Kształt kulisty o barwie bordowej. Korzenie o śrenicy od 6 cm do 10 cm,płukany. Bez widocznych pierścieni, bez liści, zdrowy, czysty, suchy, nienadmarznięty, bez śladów uszkodzeń mechanicznych i przez szkodniki, bez zapleśnień. Barwa w przekroju ciemnoczerwona</t>
  </si>
  <si>
    <t xml:space="preserve">Cebula biała klasy I Klasa I zdrowa, czysta, sucha, o dobrym smaku, nienadmarznięta, bez śladów uszkodzeń mechanicznych i pleśni. Bez oznak zmarznięcia  o średnicy 5 - 8 cm </t>
  </si>
  <si>
    <t>świeża, czysta, zielona o wielkości do 20 cm długości i 5 cm szerokości, o lekko słodkim smaku, skórka powinna być gładka, pozbawiona zmarszczeń, powinna być twarda o intensywnym zielonym kolorze, bez uszkodzeń mechanicznych.</t>
  </si>
  <si>
    <t>Czosnek w klasie extra, w główkach o minimalnej średnicy 3 cm, głowka cała, twarda, zwarta, zdrowa( bez oznak gnicia, śladów pleśni), wolna od szkodników,  bez  kiełków.</t>
  </si>
  <si>
    <t xml:space="preserve"> klasy extra, całe, zdrowe, bez oznak gnicia, pleśni, czyste, wolne od szkodników, uszkodzeń, wolne od oznak wewnetrznego wysychania  nie dopuszcza się owoców o średnicy mniejszej niż 45 mm,</t>
  </si>
  <si>
    <t>świeża, czysta. Koloru mocno pomarańczowego o   słodkim smaku, skóra powinna być gładka i twarda, pozbawiona zmarszczeń,  bez uszkodzeń mechanicznych.</t>
  </si>
  <si>
    <t xml:space="preserve">Klasa I, jędrna ,młoda, bez włókien, bez oznak gnicia, zanieczyszczeń </t>
  </si>
  <si>
    <t xml:space="preserve">Klasa extra,   o średniej wielkosci dł. ok. 10 cm i średnica 5 - 7 cm rozbieżność między poszczególnymi owocami nie wiecej niż 20% danego owocu, kształcie wrzecionowatym lub stożkowym . Całe, zdrowe, bez oznak pleśni, czyste, wolne od szkodników </t>
  </si>
  <si>
    <t xml:space="preserve">Gruszka </t>
  </si>
  <si>
    <t xml:space="preserve"> Owoce świeże wygląd: całe, zdrowe (bez oznak gnicia), czyste, odpowiednio dojrzałe, wolne od szkodników, pod względem kształtu, rozmiaru i wybarwienia muszą spełniać wymogi cechy odmianowej. Owoce średniej wielkości dla danego gatunku, Rozbieżność między poszczególnymi owocami względem siebie nie więcej niż 20% danego owocu. gatunek do wyboru.</t>
  </si>
  <si>
    <r>
      <t>Kalafior</t>
    </r>
    <r>
      <rPr>
        <sz val="10"/>
        <rFont val="Times New Roman"/>
        <family val="1"/>
      </rPr>
      <t xml:space="preserve"> klasy extra </t>
    </r>
    <r>
      <rPr>
        <sz val="10"/>
        <color theme="1"/>
        <rFont val="Times New Roman"/>
        <family val="1"/>
      </rPr>
      <t>o mimalnej średnicy róży 150 mm, maksymalnie ,  jednolitej barwie białej lub lekko kremowej, o średniej wadze główki ok. 900 g Świeże, czyste, zdrowe (bez oznak gnicia, śladów pleśni oraz uszkodzeń takich jak skazy, obicia), bez liści, całe, twarde, o gęstej strukturze, wolne od owadów i szkodników oraz uszkodzeń spowodowanych przez choroby i szkodniki,</t>
    </r>
  </si>
  <si>
    <r>
      <rPr>
        <sz val="10"/>
        <color theme="1"/>
        <rFont val="Times New Roman"/>
        <family val="1"/>
      </rPr>
      <t xml:space="preserve">Klasa I. Kapusta głowiasta biała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soczysta, nie zwiędnieta, zdrowa, nie uszkodzona, liscie zwinięte ściśle, nie przerośnięta, bez nadgnić i obecności gąsienic i ich pozostałości, nienadmarznięta, bez śladów uszkodzeń mechanicznych. Masa główki od 1kg do 1,5 kg.</t>
    </r>
  </si>
  <si>
    <t>Klasa I. Kapusta biała młoda, świeża soczysta, nie zwiędnieta, zdrowa, nie uszkodzona, nie przerośnięta, bez nadgnić i obecności gąsienic i ich pozostałości, nienadmarznięta, bez śladów uszkodzeń mechanicznych. Masa główki &gt; 350 g</t>
  </si>
  <si>
    <r>
      <t>Klasa extra.</t>
    </r>
    <r>
      <rPr>
        <sz val="10"/>
        <color theme="1"/>
        <rFont val="Times New Roman"/>
        <family val="1"/>
      </rPr>
      <t xml:space="preserve"> Świeże, soczyste, zdrowe, czyste, o dobrym smaku, nienadmarznięte, bez śladów uszkodzeń mechanicznych, wyklucza się owoce złączone podwójnie lub wielokrotnieo jednakowych. Waga &gt; 70 g</t>
    </r>
    <r>
      <rPr>
        <sz val="10"/>
        <color rgb="FF000000"/>
        <rFont val="Times New Roman"/>
        <family val="1"/>
      </rPr>
      <t xml:space="preserve"> jednakowej wielkości, rodzaju </t>
    </r>
  </si>
  <si>
    <r>
      <rPr>
        <sz val="10"/>
        <color theme="1"/>
        <rFont val="Times New Roman"/>
        <family val="1"/>
      </rPr>
      <t>Klasa I. Kapusta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soczysta, nie zwiędnięta, zdrowa, nie uszkodzona, liście zwinięte ściśle, nie przerośnięta, bez zmian chorobowych, gnilnych, nienadmarznięta, bez obecności Gąsienic i ich pozostałości. Masa główki &gt; 350 g</t>
    </r>
  </si>
  <si>
    <t>kapusta kiszona naturalnie, z marchewką, bez dodatku octu i konserwantów. Kapusta o barwie białej z lekkim odcieniem kremowo- żółtym, bez śladów pleśni,  oznaczona etykietą zawierajacą:  nazwę producenta, skład, masę netto, termin przydaności do spożycia. Skład: Kapusta, sól, marchewka. Opakowanie: folia z przezaczeniem do kontaktu z zywnością</t>
  </si>
  <si>
    <t>klasy I, o masie główki ok. 0,7 - 1,2 kg  Wygląd: Świeża, czysta, zdrowa (bez oznak gnicia, śladów pleśni), wolna od owadów i szkodników oraz uszkodzeń spowodowanych przez choroby i szkodniki, pozbawiona nieprawidłowej wilgoci zewnętrznej, bez oznak kwitnienia; główka powinna być prawidłowo wykształcona, ze zwartymi zielonymi liśćmi</t>
  </si>
  <si>
    <t xml:space="preserve"> Kapusta o barwie białej z lekkim odcieniem kremowo- żółtym, bez śladów pleśni,  oznaczona etykietą zawierajacą:  nazwę producenta, skład, masę netto, termin przydaności do spożycia. Opakowanie: folia z przezaczeniem do kontaktu z zywnością </t>
  </si>
  <si>
    <r>
      <rPr>
        <sz val="10"/>
        <color rgb="FF000000"/>
        <rFont val="Times New Roman"/>
        <family val="1"/>
      </rPr>
      <t>świeży, czysty, zdrowy, nie zeschnięty, bez pożółkłych plam, bez</t>
    </r>
    <r>
      <rPr>
        <sz val="10"/>
        <color theme="1"/>
        <rFont val="Times New Roman"/>
        <family val="1"/>
      </rPr>
      <t xml:space="preserve"> śladów uszkodzeń mechanicznych, sprężysty w pęczkach o masie około 40g </t>
    </r>
  </si>
  <si>
    <t>Klasa Ekstra. Świeża, , soczysta, zdrowa, czysta, o dobrym smaku, nie zwiędnięta, nie nadgniła, nienadmarznięta, bez śladów uszkodzeń mechanicznych, o jednakowych średnicach od 4cm do 6 cm. woce średniej wielkości dla danego gatunku, Rozbieżność między poszczególnymi owocami względem siebie nie więcej niż 20% danego owocu.</t>
  </si>
  <si>
    <t xml:space="preserve">klasa extra. (śr.&gt;20mm, waga nie więcej niż 200g) Korzenie świeże, jędrne, całe, zdrowe (bez oznak gnicia, śladów pleśni, uszkodzeń spowodowanych przez mróz), czyste, wolne od szkodników i szkód przez nich wyrządzonych, nie zdrewniałe, proste, kształtne. </t>
  </si>
  <si>
    <t>Marchew jadalna</t>
  </si>
  <si>
    <t>świeży, soczysty o barwie żółtej, zdrowy bez śladu uszkodzeń mechanicznych, o dobrym smaku. Maksymalna waga jednej sztuki 2kg</t>
  </si>
  <si>
    <t xml:space="preserve"> klasa Ekstra, soczysta, zdrowa, czysta, o dobrym smaku, nienadmarznięta, nie zwiędnięta, nie nadgniła, bez śladów uszkodzeń mechanicznych, jednolita, o jednakowych średnicach. Kod wielkości A od 67 mm  i więcej samej Tej samej odmiany, średniej wielkości dla danego gatunku, stopnia dojrzałości, rozbieżność między poszczególnymi owocami nie wiecej niż 20% danego owocu</t>
  </si>
  <si>
    <t>Wygląd: Świeża, zdrowa niedopuszczalne objawy pleśni, bez plam, pożółkłych i zaschniętych części, pędów kwiatostanowych i innych zanieczyszczeń obcych (części traw, chwastów), czysta. Pęczek min. 40g</t>
  </si>
  <si>
    <t xml:space="preserve">Produkt otrzymany z ogórków świeżych, z dodatkiem roślinnych przypraw aromatyczno-smakowych, trzymane w słonej zalewie co najmniej 5 dni, poddany naturalnemu procesowi fermentacji mlekowej. Wygląd: ogórków - barwa oliwkowozielona, kształt możliwie prosty, powierzchnia wolna od uszkodzeń mechanicznych i plam chorobowych, twarde Opakowania jednostkowe: oznaczona etykietą zawierajacą:  nazwę producenta, skład, masę netto, termin przydaności do spożycia, wiadra wykonane z materiałów opakowaniowych przeznaczonych do kontaktu   z żywnością o masie netto bez zalewy  1kg lub 5kg do wyboru przez zamawiającego </t>
  </si>
  <si>
    <t>Produkt otrzymany z ogórków świeżych, z dodatkiem roślinnych przypraw aromatyczno-smakowych, trzymane w słonej zalewie co najmniej 5 dni, poddany naturalnemu procesowi fermentacji mlekowej. Wygląd: ogórków - barwa oliwkowozielona, kształt możliwie prosty, powierzchnia wolna od uszkodzeń mechanicznych i plam chorobowych, twarde Opakowania jednostkowe: oznaczona etykietą zawierajacą:  nazwę producenta, skład, masę netto, termin przydaności do spożycia, folia wykonana z materiałów  przeznaczonych do kontaktu   z żywnością .  Woreczek 1 kg</t>
  </si>
  <si>
    <t xml:space="preserve">Ogórek zielony szklarniowy </t>
  </si>
  <si>
    <t xml:space="preserve">klasa I, prosty, o długości 25-30 cm Wygląd: Świeże, jędrne, czyste, całe, zdrowe bez objaw gnicia, śladów pleśni, o komorach nasiennych bez pustych przestrzeni, wolne od owadów i szkodników oraz uszkodzeń. Jednolite w opakowaniu pod względem pochodzenia, odmiany, jakości i wielkości. </t>
  </si>
  <si>
    <t xml:space="preserve">Papryka czerwona, </t>
  </si>
  <si>
    <t>Klasa I, Wygląd: charakterystyczny dla danej odmiany lub typu handlowego; świeża, czysta, twarda, jędrna, dobrze rozwinięta, cała, zdrowa.</t>
  </si>
  <si>
    <t>Klasy extra o średnicy kapelusza 3 - 4 cm i długości trzona max 2/3 średnicy kapelusza  Wygląd: Zdrowe, czyste (dopuszcza się obecność śladowych ilości podłoża uprawy na trzonie pieczarek), z zamkniętym lub lekko otwartym kapeluszem i odciętą dolną częścią trzonu.</t>
  </si>
  <si>
    <t xml:space="preserve">Klasy I, o kolorze białym do biało- kremowym Korzeń zdrowy (bez oznak gnicia, śladów pleśni,  zmarznięcia), czyste, twarde, jędrne, kształtne bez stłuczeń, pęknięć oraz ordzewień skórki, wolne od uszkodzeń spowodowanych przez choroby i szkodniki. </t>
  </si>
  <si>
    <t>Owoce świeże. Oferowana odmiana powinna być dostępna w miesiącach grudzień-marzec. Powinna to być odmiana słodka, bezpestkowa. Wygląd: całe, wolne od stłuczeń i nadmiernych zabliźnionych nacięć, zdrowe (bez śladów gnicia i pleśni. Pomarańcza jednolita w opakowaniu pod względem pochodzenia, odmiany lub rodzaju handlowego, jakości i wielkości.  Owoce średniej wielkości dla danego gatunku, Rozbieżność między poszczególnymi owocami względem siebie nie więcej niż 20% danego owocu.(kaliber 77-88 mm)</t>
  </si>
  <si>
    <t xml:space="preserve"> Klasa I. Świeży, zdrowy, czysty, twardy, nie pomarszczony, gładki, bez narośli, bez zniekształceń, nie popękany, nie zawilgocony, bez zapleśnień i nadgnić, o średnicy do 4 cm.</t>
  </si>
  <si>
    <t xml:space="preserve">Pomidor malinowy </t>
  </si>
  <si>
    <t xml:space="preserve">Klasa I, Słodkim, gęsty miąższ,  malinową barwą skórki, bez oznka pleśnik, gnijlnych, bez pęknięć ładne duże owoce, </t>
  </si>
  <si>
    <t>Wygląd: Zdrowe (bez oznak gnicia, pleśni), wolne od szkodników z usuniętymi nieświeżymi lub zwiędniętymi liśćmi oraz przyciętymi końcówkami liści i korzeniami; biała lub zielonkawobiała część pora powinna stanowić co najmniej jedną trzecią całkowitej długości lub połowę części osłoniętej.Por, klasy I, długość częsci białej 8 - 12 cm, zielonej 20 - 30 cm, średnicy 3 - 4 cm,</t>
  </si>
  <si>
    <t>Pora (sezon wiosenno-letni)</t>
  </si>
  <si>
    <t>świeża, soczysta, zdrowa, twarda, nie zwiędnięta, nie sparciała,bez śladów uszkodzeń mechanicznych i przez szkodniki, powiązana w  pęczki o masie od 150 g.</t>
  </si>
  <si>
    <t>świeża, listki jędrne, nie zwiedniete, soczysta, zdrowa, czysta, bez plam bez śladów pleśni i uszkodzeń mechanicznych, nie przerośnięta, o gramaturze &gt; 200 g.</t>
  </si>
  <si>
    <t>Sałata masłowa klasy I o masie główki  &gt; 150 g świeża, jędrna, krucha, czysta</t>
  </si>
  <si>
    <t>klasa I, czysty, myty, zdrowy, nie zwiędnięty, cały, bez uszkodzeń mechanicznych i przez szkodniki, miąższ biały lub kremowy, drobne korzenie przycięte o średnicy od 8cm do 11 cm.</t>
  </si>
  <si>
    <r>
      <t xml:space="preserve"> </t>
    </r>
    <r>
      <rPr>
        <sz val="10"/>
        <color theme="1"/>
        <rFont val="Times New Roman"/>
        <family val="1"/>
      </rPr>
      <t>świeży, czysty, zdrowy, nie zeschniety, barwy zielonej, bez pożółkłych plam, bez śladów uszkodzeń mechanicznych, w pęczkach o masie &gt; 40 g.</t>
    </r>
  </si>
  <si>
    <t>Truskawka (sezon letni)</t>
  </si>
  <si>
    <t>Klasa  I, świeże soczyste, bez oznak gnilnych.Wygląd: zdrowe (bez oznak gnicia, śladów pleśni), czyste (nie zanieczyszczone glebą), nie myte, wolne od szkodników i uszkodzeń wyrządzonych przez choroby i szkodniki, pozbawione nieprawidłowej wilgoci zewnętrznej; z kielichem i świeżą, zieloną szypułką; Opakowanie-kobiałka 2 kg</t>
  </si>
  <si>
    <t>Winogrona  ciemne, śłodkie, klasy extra, masa gron nie mniej niż 150 gram /dla winogrona deserowego uprawianego w gruncie/ , 250gram dla winogrona deserowego uprawianego pod szkłem,</t>
  </si>
  <si>
    <t xml:space="preserve">Ziemniaki jadalne późne o owalnym kształcie bulwy i jednakowej wielkości bulwy, z niewielką ilością oczek płytko osadzonych, o żółtym miąższu, w typach: sałatkowy, użytkowy i mączysty na puree, o średniej wielkości bulw 4 -5 cm * 8 - 10 cm, klasy I worki pakowane po 15kg odmiana typu Vineta, Gala </t>
  </si>
  <si>
    <t>Ziemniaki młode (sezon letni)</t>
  </si>
  <si>
    <t>Ziemniaki jadalne MŁODE o kulistym, owalnym kształcie bulwy i jednakowej wielkości bulwy, z niewielką ilością oczek płytko osadzonych, o żółtym miąższu, w typie  użytkowym, o średniej wielkości bulw 3 - 5 cm * 5 - 8 cm, klasy I worki pakowane po 15kg</t>
  </si>
  <si>
    <t>Mięso wieprzowe. Barwa tłuszczu: biała z odcieniem kremowym lub lekko różowym. Zapach swoisty, charakterystyczny dla mięsa świeżego.</t>
  </si>
  <si>
    <t>Element tuszki indyczej obejmujący mięsień piersiowo powierzchniowy i /lub głęboki bez przylegającej skóry, w całości lub podzielony na części. Mięśnie piersiowe pozbawione skóry, kości i ścięgien, czyste, wolne od jakichkolwiek widocznych substancji obcych, zabrudzeń lub krwi, powierzchnia może być wilgotna, dopuszcza się niewielkie rozerwania i nacięcia mięśni powstałe podczas oddzielania od skóry i kośćca. Barwa naturalna, jasnoróżowa, charakterystyczna dla mięśni piersiowych, nie dopuszcza się wylewów krwawych w mięśniach. Zapach naturalny, charakterystyczny dla mięsa z indyka, niedopuszczalny zapach obcy, zapach świadczący o procesach rozkładu mięsa przez drobnoustroje oraz zapach zjełczałego tłuszczu. Okres przydatności do spożycia deklarowany przez producenta powinien wynosić nie mniej niż 7 dni od daty dostawy.</t>
  </si>
  <si>
    <t>Element tuszki kurczęcej obejmujący mięsień piersiowo powierzchniowy i /lub głęboki bez przylegającej skóry, w całości lub podzielony na części. Mięśnie piersiowe pozbawione skóry, kości i ścięgien, czyste, wolne od jakichkolwiek widocznych substancji obcych, zabrudzeń lub krwi, powierzchnia może być wilgotna, dopuszcza się niewielkie rozerwania i nacięcia mięśni powstałe podczas oddzielania od skóry i kośćca. Barwa naturalna, jasnoróżowa, charakterystyczna dla mięśni piersiowych, nie dopuszcza się wylewów krwawych w mięśniach. Zapach naturalny, charakterystyczny dla mięsa z kurczaka, niedopuszczalny zapach obcy, zapach świadczący o procesach rozkładu mięsa przez drobnoustroje oraz zapach zjełczałego tłuszczu. Okres przydatności do spożycia deklarowany przez producenta powinien wynosić nie mniej niż 7 dni od daty dostawy.</t>
  </si>
  <si>
    <t>Kiełbasa  o zawartości mięsa wieprzowego nie mniej niż 87%.</t>
  </si>
  <si>
    <t>Kiełbasa o zawartości mięsa wieprzowego 90%, w jelicie wieprzowym.</t>
  </si>
  <si>
    <t>Mięso świeże, schłodzone, właściwie umięśnione, nie dopuszcza się wylewów krwawych w mięśniach. Barwa mięśni naturalna, jasnoróżowa; skóra bez przebarwień i uszkodzeń mechanicznych oraz resztek upierzenia. Zapach naturalny, charakterystyczny dla mięsa z kurczaka, niedopuszczalny zapach obcy, zapach świadczący o procesach rozkładu mięsa przez drobnoustroje oraz zapach zjełczałego tłuszczu. Okres przydatności do spożycia deklarowany przez producenta powinien wynosić nie mniej niż 2 dni od daty dostawy.</t>
  </si>
  <si>
    <t>Paróweczki w osłonkach naturalnych lub sztucznych. Ilość miesa wieprzowego nie mniej niż 95%</t>
  </si>
  <si>
    <t>Wędlina z piersi kurczaka. Skład:100g mięsa z kurczaka  na 100 gram produktu.</t>
  </si>
  <si>
    <t xml:space="preserve">Kiełbaski drobiowe, podsuszane w jelicie </t>
  </si>
  <si>
    <t>Ocinek piersiowo-lędźwiowy bez słoniny.Gruby, jednolity, soczysty mięsień otoczony błoną i niewielką ilością tłuszczu, powierzchnia gładka, niezakrwawiona, niepostrzępiona, bez opiłków kości, bez pomiażdżonych kości i przekrwień. Niedopuszczalne mięso galaretowate, oślizgłe, z nalotem pleśni lub z zanieczyszczeniami mechanicznymi bądź organicznymi.Barwa jasno do ciemnoróżowej. Klasa I. Okres przydatności do spożycia deklarowany przez producenta nie mniej  niż 4 dni.</t>
  </si>
  <si>
    <t>Skład: mięso wieprzowe 96%.</t>
  </si>
  <si>
    <t>Tkanka mięsna delikatna, drobnowłóknista, miękka i soczysta, produkt obrobiony kulinarnie, odtłuszczony, bez skóry i kości, powierzchnia bez przekrwień, pozacinań, barwa- ciemnoróżowa, zapach-swoisty, charakterystyczny dla każdego rodzaju mięsa, konsystencja- jędrna, elastyczna, powierzchnia- sucha, przekrój- lekko wilgotny, sok mięsny- przezroczysty.</t>
  </si>
  <si>
    <t xml:space="preserve"> Tkanka mięsna delikatna, drobnowłóknista, miękka i soczysta, produkt obrobiony kulinarnie, odtłuszczony,  powierzchnia bez przekrwień, pozacinań, barwa- ciemnoróżowa, zapach - swoisty, charakterystyczny dla każdego rodzaju mięsa, konsystencja- jędrna, elastyczna, powierzchnia- sucha, matowa, przekrój- lekko wilgotny, sok mięsny- przezroczysty.</t>
  </si>
  <si>
    <t xml:space="preserve"> Tkanka mięsna delikatna, drobnowłóknista, miękka i soczysta, produkt obrobiony kulinarnie, odtłuszczony,  powierzchnia bez przekrwień, pozacinań, barwa- ciemnoróżowa, zapach - swoisty, charakterystyczny dla każdego rodzaju mięsa, konsystencja- jędrna, elastyczna, powierzchnia- sucha, matowa, przekrój- lekko wilgotny, sok mięsny- przezroczysty. Produkt wędzony.</t>
  </si>
  <si>
    <t>Szynka wieprzowa extra bez kości (kulka) - część zasadnicza wieprzowiny-odcięta z tylnej półtuszy bez nogi i golonki, tkanka mięsna delikatna, drobnowłóknista, miękka i soczysta, produkt obrobiony kulinarnie, odtłuszczony, bez skóry i kości, powierzchnia bez przekrwień, pozacinań, barwa- ciemnoróżowa, zapach-swoisty, charakterystyczny dla każdego rodzaju mięsa, konsystencja- jędrna, elastyczna, powierzchnia- sucha, matowa, przekrój- lekko wilgotny, sok mięsny- przezroczysty.</t>
  </si>
  <si>
    <t>Szynka wieprzowa extra bez kości (kulka) - część zasadnicza wieprzowiny-odcięta z tylnej półtuszy bez nogi i golonki, tkanka mięsna delikatna, drobnowłóknista, miękka i soczysta, produkt obrobiony kulinarnie, odtłuszczony, bez skóry i kości, powierzchnia bez przekrwień, pozacinań, barwa- ciemnoróżowa, zapach-swoisty, charakterystyczny dla każdego rodzaju mięsa, konsystencja- jędrna, elastyczna, powierzchnia- sucha, matowa, przekrój- lekko wilgotny, sok mięsny- przezroczysty. Mieso mielone</t>
  </si>
  <si>
    <t xml:space="preserve">Łopatka wieprzowa  bez kości: powierzchnia gładka, niezakrwawiona, niepostrzępiona, bez opiłków kości, bez pomiażdżonych kości i przekrwień. Niedopuszczalne mięso galaretowate, oślizgłe, z nalotem pleśni lub z zanieczyszczeniami mechanicznymi bądź organicznymi bez fałdu skóry, z niewielkim przerostem tłuszczu, pełna, duża porcja. Klasa I. Okres przydatności do spożycia deklarowany przez producenta powinien wynosić nie mniej niż 7 dni od daty dostawy. </t>
  </si>
  <si>
    <t>Łopatka wieprzowa  bez kości: powierzchnia gładka, niezakrwawiona, niepostrzępiona, bez opiłków kości, bez pomiażdżonych kości i przekrwień. Niedopuszczalne mięso galaretowate, oślizgłe, z nalotem pleśni lub z zanieczyszczeniami mechanicznymi bądź organicznymi bez fałdu skóry, z niewielkim przerostem tłuszczu, pełna, duża porcja. Klasa I. Okres przydatności do spożycia deklarowany przez producenta powinien wynosić nie mniej niż 7 dni od daty dostawy.</t>
  </si>
  <si>
    <t>Kiełbasa  o wyczuwalnym smaku przypraw. Zawartość mięsa wieprzowego nie mniej niż 77 %.</t>
  </si>
  <si>
    <t>Korpus lub porcja rosołowa jest pozostałością po wycięciu elementów zawierających mięso, która służy przyrządzaniu wywarów, rosołu.</t>
  </si>
  <si>
    <t>Skład:mięso drobiowe (62%), tłuszcz  wieprzowy (27%), wątroba wieprzowa (17%), przyprawy.</t>
  </si>
  <si>
    <t>Kości pokrzepowe o długości 30-40cm, z pozostałościami mięsa, bez kości żebrowych, bez pozostałości rdzenia kręgowego i tchawicy, bez gruczołów i zakrwawień, bez przebarwień.</t>
  </si>
  <si>
    <t>Smalec pozyskany z tkanki tłuszczowej świń.</t>
  </si>
  <si>
    <t>Barszcz biały torebka</t>
  </si>
  <si>
    <t xml:space="preserve">Barszcz czerwony torebka </t>
  </si>
  <si>
    <t>Budyń śmietankowy</t>
  </si>
  <si>
    <t xml:space="preserve">Budyń waniliowy </t>
  </si>
  <si>
    <t xml:space="preserve">Cukier puder </t>
  </si>
  <si>
    <t xml:space="preserve">Dżem brzoskwiniowy </t>
  </si>
  <si>
    <t xml:space="preserve">Dżem malinowy </t>
  </si>
  <si>
    <t>Fix do mięsa mielonego</t>
  </si>
  <si>
    <t xml:space="preserve">Galaretka owocowa </t>
  </si>
  <si>
    <t xml:space="preserve">Groch łuskany </t>
  </si>
  <si>
    <t>Herbata owocowa 20 tor</t>
  </si>
  <si>
    <t>Herbata zwykła 100 t</t>
  </si>
  <si>
    <t xml:space="preserve">Kakao </t>
  </si>
  <si>
    <t>Ketchup  łagodny</t>
  </si>
  <si>
    <t>Kisiel malinowy</t>
  </si>
  <si>
    <t xml:space="preserve">Kisiel pomarańczowy </t>
  </si>
  <si>
    <t xml:space="preserve">Kisiel truskawkowy </t>
  </si>
  <si>
    <t xml:space="preserve">Koncentrat pomidorowy </t>
  </si>
  <si>
    <t xml:space="preserve">Kostka rosołowa drobiowa </t>
  </si>
  <si>
    <t xml:space="preserve">Kukurydza puszka </t>
  </si>
  <si>
    <t xml:space="preserve">Majeranek </t>
  </si>
  <si>
    <t>Makaron muszelka drobna</t>
  </si>
  <si>
    <t xml:space="preserve">Makaron pióra </t>
  </si>
  <si>
    <t xml:space="preserve">Makaron nitka </t>
  </si>
  <si>
    <t xml:space="preserve">Makaron spaghetti </t>
  </si>
  <si>
    <t xml:space="preserve">Makaron świdry </t>
  </si>
  <si>
    <t xml:space="preserve">Makron łazanka </t>
  </si>
  <si>
    <t>Ziele bazylii  otarte. Opakowanie jednostkowe masa  min. 10g max 1kg</t>
  </si>
  <si>
    <t xml:space="preserve">Suche, niezlepione, z datą ważności co najmniej 3-miesiące. Pakowane w foliowe, opakowanie jednostkowe masa 120g </t>
  </si>
  <si>
    <t xml:space="preserve">Bułka tarta </t>
  </si>
  <si>
    <t>Produkt bezglutenowy</t>
  </si>
  <si>
    <t xml:space="preserve">Dżem powinien zawierać tylko naturalnie występujące cukry oraz pektyny. Zawartość owoców 100 % smak i zapach charakterystyczny dla gatunku owoców wykorzystanych do produkcji. Barwa zbliżona do barwy owoców wykorzystanych do produkcji. Produkt pasteryzowany, nie może być konserwowany chemicznie, konsystencja gęsta, smarowna masa z fragmentami miąższu owoców. </t>
  </si>
  <si>
    <t>Okres przydatności do spożycia deklarowany przez producenta powinien wynosić nie mniej niż 3 miesiące od daty dostawy</t>
  </si>
  <si>
    <t xml:space="preserve">Okres przydatności do spożycia deklarowany przez producenta powinien wynosić nie mniej niż 3 miesiące od daty dostawy. </t>
  </si>
  <si>
    <t xml:space="preserve">W zalewie konserwującej z wody i soli, nasiona luzem, całe nieuszkodzone, w opakowaniach hermetycznie zamkniętych. Opakowania jednostkowe stanowią puszki metalowe z otwieraczem. </t>
  </si>
  <si>
    <t xml:space="preserve">sucha, niezapleśniała, bez zanieczyszczeń, biała, bez obcych smaków i zapachów. </t>
  </si>
  <si>
    <t>Herbata owocowa, różne smaki, pakowana w torebki o masie netto około 2g. Pakowana po min. 20 torebek w opakowaniu. Opakowanie jednostkowe masa 40g</t>
  </si>
  <si>
    <t xml:space="preserve"> Herbata, która daje mocny i aromatyczny napar o głębokim kolorze. Opakowanie jednostkowe masa 100g</t>
  </si>
  <si>
    <t>Wyrób otrzymany przez sproszkowanie oczyszczonych, odtłuszczonych i prażonych ziaren kakaowych, o zawartości tłuszczu kakaowego od 10 do 12% suchej masy. Konsystencja: Proszek sypki, jednolity, dopuszcza się lekkie zbrylenia łatwo rozsypujące się, barwa jasnobrązowa do brunatno-czerwonej, smak i zapach charakterystyczna dla kakao, wyczuwalna goryczka. Opakowanie jednostkowe masa 150g</t>
  </si>
  <si>
    <t>Kasza gryczana woreczki 100g</t>
  </si>
  <si>
    <t xml:space="preserve">Opakowania jednostkowe – torby papierowe w środku umieszone woreczki po 100g każde, sucha, bez zanieczyszczeń wolna od pleśni. Zapach i barwa swoiste, niedopuszczalny zapach pleśni, stęchły i inny nieswoisty. </t>
  </si>
  <si>
    <t>Kasza jaglana  woreczki 100 g</t>
  </si>
  <si>
    <t>Kasza jęczmienna woreczki 100g</t>
  </si>
  <si>
    <t xml:space="preserve"> Opakowania jednostkowe - torby z folii polietylenowej zgrzewane, wykonane z materiałów opakowaniowych przeznaczonych do kontaktu z żywnością. </t>
  </si>
  <si>
    <t xml:space="preserve">sucha, bez zanieczyszczeń wolna od pleśni. Zapach i barwa swoiste, niedopuszczalny zapach pleśni, stęchły i inny nieswoisty. </t>
  </si>
  <si>
    <t xml:space="preserve">Skład: bez dodatków sztucznych barwników, bez konserwantów, bez substancji zabronionych, olejów palmowych prosty skład na bazie mleka modyfikowanego i kaszki  ryżowej z dodatkiem owoców i witamin </t>
  </si>
  <si>
    <t xml:space="preserve">kaszka ryzowa </t>
  </si>
  <si>
    <t>Rozpuszczalna kawa . Skład produktu: jęczmień, żyto, cykoria – prażone (zboża - 78%), nie powinien zawierać kofeiny Opakowanie jednostkowe masa 150 g.</t>
  </si>
  <si>
    <t>Skład: przecier pomidorowy 66%, cukier, sól, aromat naturalny, ocet, Opakowanie plastikowe z dziubkiem Opakowanie jednostkowe masa 275g</t>
  </si>
  <si>
    <t>Koncentrat owocowy suszony, skrobia ziemniaczana, witamina C, bez cukru, proszek,</t>
  </si>
  <si>
    <t>Koncentrat pomidorowy 30% +/- 2% Odwodniony przecier pomidorowy, pasteryzowany. Zawartość cukru max 15g/100g. Pakowane w słoik szklany.</t>
  </si>
  <si>
    <r>
      <t>Zi</t>
    </r>
    <r>
      <rPr>
        <sz val="10"/>
        <color rgb="FF000000"/>
        <rFont val="Times New Roman"/>
        <family val="1"/>
      </rPr>
      <t xml:space="preserve">arna  kukurydzy bez GMO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opakowania: puszki z otwarciem u góry  Skład: Kukurydza(bez GMO), woda, sól </t>
    </r>
  </si>
  <si>
    <t>Opakowanie jednostkowe masa  20g.</t>
  </si>
  <si>
    <t xml:space="preserve">Wysuszone liście zebrane z drzewa laurowego (Laurus nobilis L.) bez obcych zapachów, , bez dodatku soli/sodu, cukru i substancji słodzących. </t>
  </si>
  <si>
    <t xml:space="preserve">Powinien mieć aromatyczny, gorzki smak, bez dodatku soli/sodu, cukru i substancji słodzących. </t>
  </si>
  <si>
    <t>smak ostro – słodki, o kolorze pomarańczowo – żółtym, bez obcych zapachów, konsystencja sypka, op, bez dodatku soli/sodu, bez dodatku cukru i substancji słodzących.</t>
  </si>
  <si>
    <t xml:space="preserve">zawierający żółtka jaj nie mniej niż 6 %, olej roślinny, ocet, musztardę, </t>
  </si>
  <si>
    <t xml:space="preserve">Skład: mąka makaronowa(semolina) z przemiału pszenicy durum, woda. Barwa, smak i zapach swoisty, niedopuszczalny smak i zapach obcy, pleśni lub stęchlizny. </t>
  </si>
  <si>
    <t xml:space="preserve">Maka, woda. Barwa, smak i zapach swoisty, niedopuszczalny smak i zapach obcy, pleśni lub stęchlizny. </t>
  </si>
  <si>
    <t>Mąka bezglutenowa</t>
  </si>
  <si>
    <t>Mąka pszenna bezglutenowa, opakowanie papierowe. Opakowanie jednostkowa masa 1kg</t>
  </si>
  <si>
    <t xml:space="preserve">Mąka tortowa </t>
  </si>
  <si>
    <t xml:space="preserve">Mąka pszenna typ 500-550 - otrzymana      z oczyszczonego ziarna pszenicy (Triticum aestivum ssp. vulgare). Opakowania jednostkowe – torby papierowe, wykonane z materiałów opakowaniowych przeznaczonych do kontaktu z żywnością. </t>
  </si>
  <si>
    <t xml:space="preserve">Miód wielokwiatowy </t>
  </si>
  <si>
    <t xml:space="preserve">Miód nektarowy, przeznaczony do spożycia. Produkt naturalny, wytwarzany przez pszczoły. Barwa: od prawie bezbarwnej do ciemnobrązowej; konsystencja: płynna, lepka, częściowo lub całkowicie skrystalizowana; smak – słodki, zmienny w zależności od odmiany. Niedopuszczalny produkt o sztucznie zmienionej kwasowości. Opakowanie jednostkowe: słój szklany, szczelnie zakręcony, </t>
  </si>
  <si>
    <t xml:space="preserve">rodzaj wybierany przez zamawiającego przez okres trwania umowy </t>
  </si>
  <si>
    <t>Mus owocowy</t>
  </si>
  <si>
    <t xml:space="preserve">Mus z owoców w tubce z otwarciem u góry z którego bezpośrednio można spożywać mus. Skład: 100% przecierów z różnych owoców, skład do wyboru przez zamawiającego bez dodatku cukru.  Opakowanie jednostkowe masa 100g </t>
  </si>
  <si>
    <t xml:space="preserve">Musztarda </t>
  </si>
  <si>
    <t xml:space="preserve">Przyprawa otrzymana z ziarna gorczycy, wody, soli, cukru, octu i innych składników smakowo-zapachowych, bez dodatku lub z dodatkiem przypraw. Rodzaje co najmniej: sarepska, stołowa, kremska do wyboru przez zamawiającego w trakcie realizacji umowy. Stan opakowania- opakowanie zamknięte, nieuszkodzone, bez śladów wycieku zawartości. </t>
  </si>
  <si>
    <t>Skład: suszone warzywa 44,6%( papryka słodka, cebula, pomidory, czosnek, papryka ostra, natka pietruszki), sól morska, cukier, przyprawy(rozmaryn, oregano, pieprz czarny, majeranek, tymianek), barwnik( ekstrakt z papryki)Opakowanie jednostkowe masa 75g</t>
  </si>
  <si>
    <t xml:space="preserve">Przyprawa do kurczaka </t>
  </si>
  <si>
    <t xml:space="preserve">Przyprawa do mięs </t>
  </si>
  <si>
    <t>Płatki jeczmienne  błysk.</t>
  </si>
  <si>
    <t xml:space="preserve">Płatki kukurydziane </t>
  </si>
  <si>
    <t xml:space="preserve">Płatki z miodem </t>
  </si>
  <si>
    <t>Produkt pasteryzowany. Opakowanie jednostkowe co najmniej 880g, po odcieku co najmniej 500g</t>
  </si>
  <si>
    <t>Olej rzepakowy</t>
  </si>
  <si>
    <t xml:space="preserve">Skład: 100% rafinowany olej rzepakowy z pierwszego tłocznia, filtrowany na zimno, zawierający kwasy: Omega-3 do Omega-6 w stosunku 1:2. Butelki plastikowe z otwarciem u góry. Opakowanie jednostkowe butelka z tworzywa sztucznego, </t>
  </si>
  <si>
    <t xml:space="preserve">Bez obcych zapachów, konsystencja sypka, o bez dodatku soli/sodu, cukru i substancji słodzących. </t>
  </si>
  <si>
    <t xml:space="preserve">Papryka czerwona łagodna w proszku - smak słodki, kolor czerwony, konsystencja sypka, zapach swoisty dla papryki bez dodatku soli/sodu, cukru i substancji, słodzących., </t>
  </si>
  <si>
    <t xml:space="preserve">Papryka słodka </t>
  </si>
  <si>
    <t>Produkt pasteryzowany. Opakowanie jednostkowe co najmniej 910g, po odcieku co najmniej 500g</t>
  </si>
  <si>
    <t xml:space="preserve"> Skład: gorczyca, kminek, kolendra, papryka ostra, czosnek, kozieradka, majeranek </t>
  </si>
  <si>
    <t xml:space="preserve">Pieprz czarny, naturalny, mielony - wyrazisty, ostry aromat i piekący smak, bez dodatku soli/sodu. </t>
  </si>
  <si>
    <t>Opakowanie jednostkowe min. 6g max</t>
  </si>
  <si>
    <t>Opakowanie jednostkowe min. 20 g max</t>
  </si>
  <si>
    <t>Opakowanie jednostkowe min. 5 g max</t>
  </si>
  <si>
    <t>Płatki kukurydziane w opakowania foliowych .</t>
  </si>
  <si>
    <t xml:space="preserve">Barwa szarobiała o różnych odcieniach. Smak swoisty, lekko orzeszkowy; Opakowania jednostkowe - torby z folii  lub  z papieru wykonane z materiałów opakowaniowych przeznaczonych do kontaktu z żywnością. </t>
  </si>
  <si>
    <t>Płatki kukurydziane o smaku miodu w opakowania foliowych .</t>
  </si>
  <si>
    <t xml:space="preserve">Ryż </t>
  </si>
  <si>
    <t xml:space="preserve">Ryż biały, cały, długo ziarnisty. Opakowanie jednostkowe wykonane z materiałów dopuszczonych do kontaktu z żywnością, </t>
  </si>
  <si>
    <t>Ryż paraboliczny woreczki 100 g</t>
  </si>
  <si>
    <t>Ryż biały, cały, długo ziarnisty, preparowany termicznie parą pod dużym ciśnieniem (parboiled). Opakowanie jednostkowe wykonane z materiałów dopuszczonych do kontaktu z żywności</t>
  </si>
  <si>
    <t>Mąka ziemniaczana (skrobia)</t>
  </si>
  <si>
    <t xml:space="preserve"> produkt uzyskiwany z bulw pędowych ziemniaków. Opakowania jednostkowe – torby papierowe, wykonane z materiałów opakowaniowych przeznaczonych do kontaktu z żywnością. </t>
  </si>
  <si>
    <t xml:space="preserve">Mąk - otrzymana      z oczyszczonego ziarna pszenicy (Triticum aestivum ssp. vulgare). Opakowania jednostkowe – torby papierowe, wykonane z materiałów opakowaniowych przeznaczonych do kontaktu z żywnością. </t>
  </si>
  <si>
    <t xml:space="preserve">Wafle ryżowe w krązkach, </t>
  </si>
  <si>
    <t>Wafle ryżowe 130</t>
  </si>
  <si>
    <t>130 g</t>
  </si>
  <si>
    <t xml:space="preserve">Zakwas- zurek staropolski </t>
  </si>
  <si>
    <t>skład: mąka żytnia, drożdże, kwas chlebowy, konsystencja pół gęsta. Opakowanie jednostkowe butelka szklana/ plastikowa .</t>
  </si>
  <si>
    <t>Vegeta</t>
  </si>
  <si>
    <t xml:space="preserve">skład: tymianek, bazylia, cząber, majeranek, rozmaryn, oregano, liść laurowy bez dodatku soli i zawartości sodu. </t>
  </si>
  <si>
    <t xml:space="preserve">Ziele angielskie </t>
  </si>
  <si>
    <t xml:space="preserve">silny zapach, gorzki, korzenny smak, bez dodatku soli/sodu, cukru i substancji słodzących.  </t>
  </si>
  <si>
    <t>opakowanie grube/ wytrzymałe, chroniące produkt, kolor śnieżno-biały, sól stołowa spożywcza</t>
  </si>
  <si>
    <t xml:space="preserve">Sok </t>
  </si>
  <si>
    <t>Sok z zagęszczonego soku z owoców 100% bez dodatków curków i inncyh substancji słodzących , wybór smaku zostanie dokonany przez zamawiającego w trakcie realizacji umowy.</t>
  </si>
  <si>
    <t xml:space="preserve">Przyprawa w płynie </t>
  </si>
  <si>
    <t>mąka żytnia 46,9%, mąka żytnia razowa 12,2%,suszone warzyw 1,8%</t>
  </si>
  <si>
    <t xml:space="preserve">Burak minimum 90% pokrojony w wiórki, w szklanym opakowaniu, bez dodatków sztucznych barwników. </t>
  </si>
  <si>
    <t xml:space="preserve">Burak minimum 90% , chrzan 10 %, pokrojony w wiórki, w szklanym opakowaniu, bez dodatków sztucznych barwników. </t>
  </si>
  <si>
    <t>W postaci proszku, bez dodatku cukru, różne smaki, min. waniliowy i czekoladowy, do wyboru przez zamawiającego w trakcie realizacji umowy</t>
  </si>
  <si>
    <t xml:space="preserve">skład: mąka pszenna, sól, drożdże Opakowanie papierowe, suche, niezniszczone. </t>
  </si>
  <si>
    <t xml:space="preserve">Mielone laski cynamonu. </t>
  </si>
  <si>
    <t>cukier puder pakowany w torebki foliowe, suchy niezbrylony bez obcych zapachów i smaków.</t>
  </si>
  <si>
    <t xml:space="preserve">Cukier biały , bez uszkodzeń, suchy, bez obcych smaków i zapachów </t>
  </si>
  <si>
    <t xml:space="preserve">aromatyczny, bez obcych zapachów, konsystencja sypka, bez soli/sodu, cukru i substancji słodzących. </t>
  </si>
  <si>
    <t xml:space="preserve">aromatyczna, bez obcych zapachów, konsystencja sypka, bez soli/sodu, cukru i substancji słodzących. Miks warzyw suszonych </t>
  </si>
  <si>
    <t>aromatyczna, bez obcych zapachów, konsystencja sypka, bez soli/sodu, cukru i substancji słodzących.Miks warzyw suszonych</t>
  </si>
  <si>
    <t>aromatyczna, bez obcych zapachów, konsystencja sypka, bez soli/sodu, cukru i substancji słodzących</t>
  </si>
  <si>
    <t xml:space="preserve">Przyprawa do wieprzowiny </t>
  </si>
  <si>
    <t xml:space="preserve">Sos boloński </t>
  </si>
  <si>
    <t xml:space="preserve">Sos neapolitański </t>
  </si>
  <si>
    <t xml:space="preserve">Sos pieczeniowy ciemny </t>
  </si>
  <si>
    <t xml:space="preserve">Sos pieczeniowy jasny </t>
  </si>
  <si>
    <t xml:space="preserve">Sos pomidorowy </t>
  </si>
  <si>
    <t>Bez wzmacniaczy smaku, bez dodatków, bez sztucznych barwników i aromatów, tylko warzywa, przyprawy i zioła.</t>
  </si>
  <si>
    <t>Skład: suszone warzywa 44,6%( papryka słodka, cebula, pomidory, czosnek, papryka ostra, natka pietruszki), sól morska, cukier, przyprawy(rozmaryn, oregano, pieprz czarny, majeranek, tymianek), barwnik( ekstrakt z papryki)</t>
  </si>
  <si>
    <t xml:space="preserve">Sos sałatkowy </t>
  </si>
  <si>
    <t>Skrobia ziemniaczana, mąka pszenna 17,0%, sól, suszone warzywa 10,2% (pomidor, cebula 3,6%, czosnek 2,1%), aromaty (z pszenicą, soją), tłuszcz palmowy, cukier, ekstrakt drożdżowy, barwnik (karmel), przyprawy, kwas (kwas cytrynowy), olej słonecznikowy.</t>
  </si>
  <si>
    <t xml:space="preserve">Sos do spaghetti słoik </t>
  </si>
  <si>
    <t>pomidory (156 g pomidorów użyto do wyprodukowania 100 g produktu), cebula, cukier, przecier jabłkowy, skrobia modyfikowana kukurydziana, olej rzepakowy, sól, regulator kwasowości – kwas cytrynowy, zioła (w tym oregano), przyprawy i ekstrakty przypraw. Może zawierać seler.</t>
  </si>
  <si>
    <t>wyrób dietetyczny.  Bez dodatku cukru i sacharozy</t>
  </si>
  <si>
    <t>woda sól, glutaminian monosodowy, 5'-rybonukleotydy disodowe  (nadające charakterystyczny smak umami), ocet, wyciąg z lubczyku, glukozę, ekstrakt drożdży oraz aromat.</t>
  </si>
  <si>
    <t xml:space="preserve"> warzywa (woda, por, pietruszk, marchew, lubczyk, cebula, pasternak), sól morska, soja, curry (zawiera gorczycę), koncentrat soku cytrynowego</t>
  </si>
  <si>
    <t xml:space="preserve"> 100% sok owocowy</t>
  </si>
  <si>
    <t>Woda smakowa</t>
  </si>
  <si>
    <t xml:space="preserve">Naturalna woda mineralna smakowa, nienasycona dwutlenkiem węgla, średnio zmineralizowana. Napowietrzona i filtrowana. PH 7 neutralne. Ogólna mineralizacja 742 mg/l. </t>
  </si>
  <si>
    <t xml:space="preserve">Sól, olej palmowy, skrobia ziemniaczana, aromaty (z pszenicą, selerem), całkowicie utwardzony tłuszcz palmowy, cukier, tłuszcz drobiowy 2%, przyprawy, liść pietruszki, suszone warzywa (cebula, marchew), regulator kwasowości (kwas cytrynowy), suszone mięso z kury 0,1%, </t>
  </si>
  <si>
    <t>Bułka mała grahamka</t>
  </si>
  <si>
    <t>skład: mąka pszenna typ 650, mąka żytnia typ 720, cukier, otręby pszenne, olej roślinny, mąka razowa, woda, sól, drożdże piekarskie</t>
  </si>
  <si>
    <t>skład: mąka pszenna typ 650 , woda, sól, drożdże piekarskie, cukier</t>
  </si>
  <si>
    <t xml:space="preserve">Chleb wieloziarnisty </t>
  </si>
  <si>
    <t>150g</t>
  </si>
  <si>
    <t>Awokado odmianaa HASS</t>
  </si>
  <si>
    <t xml:space="preserve">Świeże, niedojrzałe, twarde, bez oznak pleśni i grzybów, waga 150- 350 g </t>
  </si>
  <si>
    <t xml:space="preserve">Botwinka(sezon maj, czerwiec) </t>
  </si>
  <si>
    <t>młode liście, łodygi i korzenie buraka ćwikłowego, świeża, nie zwiędnięta. Pakowany w pęczek o masie &gt; 350 g</t>
  </si>
  <si>
    <t xml:space="preserve">Kapusta włoska </t>
  </si>
  <si>
    <r>
      <rPr>
        <sz val="10"/>
        <color theme="1"/>
        <rFont val="Times New Roman"/>
        <family val="1"/>
      </rPr>
      <t>Klasa I.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soczysta, nie zwiędnieta, zdrowa, nie uszkodzona, liscie zwinięte ściśle, nie przerośnięta, bez nadgnić i obecności gąsienic i ich pozostałości, nienadmarznięta, bez śladów uszkodzeń mechanicznych. Masa główki &gt; 350 g.</t>
    </r>
  </si>
  <si>
    <t>Morela</t>
  </si>
  <si>
    <t>Gładka żółta skórka, mięsisty miąższ, bez oznak gnilnych i pleśni, klasa Extra. Owoce najwyższej jakości</t>
  </si>
  <si>
    <t>Papryka zielona</t>
  </si>
  <si>
    <t>Klasa I, papryka najwyższej jakości Wygląd: charakterystyczny dla danej odmiany lub typu handlowego; świeża, czysta, twarda, jędrna, dobrze rozwinięta, cała, zdrowa.</t>
  </si>
  <si>
    <t>Por( sezon jesienno - zimowy)</t>
  </si>
  <si>
    <t>Kiełki brokuła</t>
  </si>
  <si>
    <t>Kiełki jarmużu</t>
  </si>
  <si>
    <t>Roszponka</t>
  </si>
  <si>
    <t xml:space="preserve">Produkt otrzymany ze świeżej roszponki (liść). Opakowania jednostkowe – pudełka lub torby foliowe termozgrzewalne, wykonane z materiałów opakowaniowych przeznaczonych do kontaktu z żywnością. Masa netto 100g – 150g.Wygląd: zielone, bez żółtchy przebrawień, bez zanieczyszczeń, bez oznak gnicia, bez pleśni, </t>
  </si>
  <si>
    <t>Rukola</t>
  </si>
  <si>
    <t xml:space="preserve">Produkt otrzymany ze świeżej rukoli (liść). Opakowania jednostkowe – pudełka lub torby foliowe termozgrzewalne, wykonane z materiałów opakowaniowych przeznaczonych do kontaktu z żywnością. Masa netto 100g – 150g. ygląd: zielone, bez żółtchy przebrawień, bez zanieczyszczeń, bez oznak gnicia, bez pleśni, </t>
  </si>
  <si>
    <t>Kalarepa</t>
  </si>
  <si>
    <t>szpinak świezy</t>
  </si>
  <si>
    <t xml:space="preserve">Produkt otrzymany ze świeżego szpinaku (liść). Opakowania jednostkowe – pudełka lub torby foliowe termozgrzewalne, wykonane z materiałów opakowaniowych przeznaczonych do kontaktu z żywnością. Masa netto 100g – 150g.Wygląd: zielone, bez żółtych przebrawień, bez zanieczyszczeń, bez oznak gnicia, bez pleśni, </t>
  </si>
  <si>
    <t>Sliwka ( w sezonie letnim)</t>
  </si>
  <si>
    <t>Polędwiczka extra bez kości  - część zasadnicza wieprzowiny-i, tkanka mięsna delikatna, drobnowłóknista, miękka i soczysta, produkt obrobiony kulinarnie, odtłuszczony, bez skóry i kości, powierzchnia bez przekrwień, pozacinań, barwa- ciemnoróżowa, zapach-swoisty, charakterystyczny dla każdego rodzaju mięsa, konsystencja- jędrna, elastyczna, powierzchnia- sucha, matowa, przekrój- lekko wilgotny, sok mięsny- przezroczysty.</t>
  </si>
  <si>
    <t>Kasza bulgur woreczki 100g</t>
  </si>
  <si>
    <t>109.</t>
  </si>
  <si>
    <t xml:space="preserve">Produkt otrzymany ze świeżych kiełków Opakowania jednostkowe – pudełka   termozgrzewalne, wykonane z materiałów opakowaniowych przeznaczonych do kontaktu z żywnością. Masa netto 50g. Wygląd: zielone-białe,  bez zanieczyszczeń, bez oznak gnicia, bez pleśni, </t>
  </si>
  <si>
    <t xml:space="preserve">Produkt otrzymany ze świeżych kiełków Opakowania jednostkowe – pudełka   termozgrzewalne, wykonane z materiałów opakowaniowych przeznaczonych do kontaktu z żywnością. Masa netto 50g. Wygląd: zielone,  bez zanieczyszczeń, bez oznak gnicia, bez pleśni, </t>
  </si>
  <si>
    <t xml:space="preserve">Produkt otrzymany ze świeżych kiełków Opakowania jednostkowe – pudełka   termozgrzewalne, wykonane z materiałów opakowaniowych przeznaczonych do kontaktu z żywnością. Masa netto 50g. Wygląd: zielono-białe,  bez zanieczyszczeń, bez oznak gnicia, bez pleśni, </t>
  </si>
  <si>
    <t xml:space="preserve">Produkt otrzymany ze świeżych kiełków Opakowania jednostkowe – pudełka   termozgrzewalne, wykonane z materiałów opakowaniowych przeznaczonych do kontaktu z żywnością. Masa netto 50g. Wygląd: biało-zielone,  bez zanieczyszczeń, bez oznak gnicia, bez pleśni, </t>
  </si>
  <si>
    <t>Majonez</t>
  </si>
  <si>
    <t>480g</t>
  </si>
  <si>
    <t xml:space="preserve">Pieprz ziołowy </t>
  </si>
  <si>
    <t>Pieprz mielony</t>
  </si>
  <si>
    <t>60 g</t>
  </si>
  <si>
    <t>50 g</t>
  </si>
  <si>
    <r>
      <t>Kalarepa</t>
    </r>
    <r>
      <rPr>
        <sz val="10"/>
        <rFont val="Times New Roman"/>
        <family val="1"/>
      </rPr>
      <t xml:space="preserve"> klasy extra</t>
    </r>
    <r>
      <rPr>
        <sz val="10"/>
        <color theme="1"/>
        <rFont val="Times New Roman"/>
        <family val="1"/>
      </rPr>
      <t xml:space="preserve"> ,  jednolitej barwie białej lub zielonej lub , o średniej wadze i ok. 150 g Świeże, czyste, zdrowe (bez oznak gnicia, śladów pleśni oraz uszkodzeń takich jak skazy, obicia), bez liści, całe, twarde, o gęstej strukturze, wolne od owadów i szkodników oraz uszkodzeń spowodowanych przez choroby i szkodniki,</t>
    </r>
  </si>
  <si>
    <t>FORMULARZ ASORTYMENTOWO - CENOWY</t>
  </si>
  <si>
    <t>ZAMAWIAJĄCY: Zespół Szkolno - Przedszkolny nr 1</t>
  </si>
  <si>
    <t>VAT w %</t>
  </si>
  <si>
    <t xml:space="preserve">suchy, niezapleśniały, bez zanieczyszczeń, barwa zółta, bez obcych smaków i zapachów. </t>
  </si>
  <si>
    <t>110.</t>
  </si>
  <si>
    <t>111.</t>
  </si>
  <si>
    <t>CZĘŚĆ 1 - Pieczywo</t>
  </si>
  <si>
    <t>jednostka</t>
  </si>
  <si>
    <t>ilość zamawianych jednostek</t>
  </si>
  <si>
    <t xml:space="preserve">CZĘŚĆ 2 -Warzywa i owoce </t>
  </si>
  <si>
    <t>Jaja kurze, klasy A, z chowu ściólkowego, oznakowane, wielkość M (10szt./op.)</t>
  </si>
  <si>
    <t>Jaja kurze, klasa A klatkowe wielkośc L (30szt./op.)</t>
  </si>
  <si>
    <t>kapusta kiszona naturalnie, z marchewką, bez dodatku octu i konserwantów. Kapusta o barwie białej z lekkim odcieniem kremowo- żółtym, bez śladów pleśni,  oznaczona etykietą zawierajacą:  nazwę producenta, skład, masę netto, termin przydaności do spożycia. Skład: Kapusta, sól, marchewka. Opakowanie: wiaderko 10kg z przezaczoneniem do kontaktu z zywnością</t>
  </si>
  <si>
    <t xml:space="preserve">CZĘŚĆ 3 - Mięso i wędliny </t>
  </si>
  <si>
    <t xml:space="preserve">CZĘŚĆ 4 - Artykuły sypkie, w słoikach, przyprawy, soki </t>
  </si>
  <si>
    <t>ilość zamawianych opakowań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</si>
</sst>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2" fontId="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vertical="center"/>
    </xf>
    <xf numFmtId="2" fontId="0" fillId="0" borderId="1" xfId="0" applyNumberFormat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12" fillId="2" borderId="1" xfId="20" applyFont="1" applyFill="1" applyBorder="1" applyAlignment="1">
      <alignment vertical="center" wrapText="1"/>
      <protection/>
    </xf>
    <xf numFmtId="0" fontId="8" fillId="0" borderId="1" xfId="20" applyFont="1" applyBorder="1" applyAlignment="1">
      <alignment vertical="center"/>
      <protection/>
    </xf>
    <xf numFmtId="0" fontId="12" fillId="0" borderId="1" xfId="20" applyFont="1" applyBorder="1" applyAlignment="1">
      <alignment vertical="center" wrapText="1"/>
      <protection/>
    </xf>
    <xf numFmtId="0" fontId="14" fillId="3" borderId="2" xfId="21" applyFont="1" applyFill="1" applyBorder="1" applyAlignment="1">
      <alignment vertical="center" wrapText="1"/>
      <protection/>
    </xf>
    <xf numFmtId="0" fontId="5" fillId="0" borderId="1" xfId="21" applyFont="1" applyBorder="1" applyAlignment="1">
      <alignment vertical="center" wrapText="1"/>
      <protection/>
    </xf>
    <xf numFmtId="0" fontId="12" fillId="0" borderId="1" xfId="21" applyFont="1" applyBorder="1" applyAlignment="1">
      <alignment vertical="center" wrapText="1"/>
      <protection/>
    </xf>
    <xf numFmtId="0" fontId="5" fillId="3" borderId="1" xfId="21" applyFont="1" applyFill="1" applyBorder="1" applyAlignment="1">
      <alignment vertical="center" wrapText="1"/>
      <protection/>
    </xf>
    <xf numFmtId="0" fontId="6" fillId="0" borderId="1" xfId="21" applyFont="1" applyBorder="1" applyAlignment="1">
      <alignment vertical="center" wrapText="1"/>
      <protection/>
    </xf>
    <xf numFmtId="0" fontId="12" fillId="3" borderId="1" xfId="21" applyFont="1" applyFill="1" applyBorder="1" applyAlignment="1">
      <alignment vertical="center" wrapText="1"/>
      <protection/>
    </xf>
    <xf numFmtId="0" fontId="14" fillId="3" borderId="1" xfId="21" applyFont="1" applyFill="1" applyBorder="1" applyAlignment="1">
      <alignment vertical="center" wrapText="1"/>
      <protection/>
    </xf>
    <xf numFmtId="0" fontId="5" fillId="0" borderId="3" xfId="21" applyFont="1" applyBorder="1" applyAlignment="1">
      <alignment vertical="center" wrapText="1"/>
      <protection/>
    </xf>
    <xf numFmtId="0" fontId="5" fillId="3" borderId="3" xfId="21" applyFont="1" applyFill="1" applyBorder="1" applyAlignment="1">
      <alignment vertical="center" wrapText="1"/>
      <protection/>
    </xf>
    <xf numFmtId="0" fontId="5" fillId="0" borderId="3" xfId="0" applyFont="1" applyBorder="1" applyAlignment="1">
      <alignment vertical="center" wrapText="1"/>
    </xf>
    <xf numFmtId="0" fontId="12" fillId="3" borderId="3" xfId="21" applyFont="1" applyFill="1" applyBorder="1" applyAlignment="1">
      <alignment vertical="center" wrapText="1"/>
      <protection/>
    </xf>
    <xf numFmtId="0" fontId="12" fillId="0" borderId="3" xfId="21" applyFont="1" applyBorder="1" applyAlignment="1">
      <alignment vertical="center" wrapText="1"/>
      <protection/>
    </xf>
    <xf numFmtId="0" fontId="5" fillId="0" borderId="1" xfId="21" applyFont="1" applyBorder="1" applyAlignment="1">
      <alignment vertical="center"/>
      <protection/>
    </xf>
    <xf numFmtId="0" fontId="16" fillId="2" borderId="1" xfId="20" applyFont="1" applyFill="1" applyBorder="1" applyAlignment="1">
      <alignment vertical="center" wrapText="1"/>
      <protection/>
    </xf>
    <xf numFmtId="0" fontId="17" fillId="2" borderId="1" xfId="20" applyFont="1" applyFill="1" applyBorder="1" applyAlignment="1">
      <alignment vertical="center" wrapText="1"/>
      <protection/>
    </xf>
    <xf numFmtId="0" fontId="18" fillId="0" borderId="1" xfId="20" applyFont="1" applyBorder="1" applyAlignment="1">
      <alignment vertical="center" wrapText="1"/>
      <protection/>
    </xf>
    <xf numFmtId="0" fontId="18" fillId="2" borderId="1" xfId="20" applyFont="1" applyFill="1" applyBorder="1" applyAlignment="1">
      <alignment vertical="center" wrapText="1"/>
      <protection/>
    </xf>
    <xf numFmtId="0" fontId="19" fillId="0" borderId="1" xfId="20" applyFont="1" applyBorder="1" applyAlignment="1">
      <alignment vertical="center" wrapText="1"/>
      <protection/>
    </xf>
    <xf numFmtId="0" fontId="12" fillId="0" borderId="1" xfId="20" applyFont="1" applyBorder="1" applyAlignment="1">
      <alignment wrapText="1"/>
      <protection/>
    </xf>
    <xf numFmtId="0" fontId="6" fillId="0" borderId="1" xfId="20" applyFont="1" applyBorder="1" applyAlignment="1">
      <alignment vertical="center" wrapText="1"/>
      <protection/>
    </xf>
    <xf numFmtId="0" fontId="12" fillId="2" borderId="1" xfId="20" applyFont="1" applyFill="1" applyBorder="1" applyAlignment="1">
      <alignment vertical="center"/>
      <protection/>
    </xf>
    <xf numFmtId="0" fontId="9" fillId="0" borderId="2" xfId="21" applyFont="1" applyBorder="1" applyAlignment="1">
      <alignment vertical="center"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13" fillId="0" borderId="2" xfId="21" applyFont="1" applyBorder="1" applyAlignment="1">
      <alignment vertical="center" wrapText="1"/>
      <protection/>
    </xf>
    <xf numFmtId="0" fontId="13" fillId="0" borderId="1" xfId="21" applyFont="1" applyBorder="1" applyAlignment="1">
      <alignment vertical="center" wrapText="1"/>
      <protection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0" fillId="0" borderId="1" xfId="0" applyNumberFormat="1" applyFont="1" applyBorder="1"/>
    <xf numFmtId="10" fontId="11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 topLeftCell="A1">
      <selection activeCell="N8" sqref="N8"/>
    </sheetView>
  </sheetViews>
  <sheetFormatPr defaultColWidth="9.140625" defaultRowHeight="15"/>
  <cols>
    <col min="3" max="3" width="20.7109375" style="0" customWidth="1"/>
    <col min="4" max="4" width="27.421875" style="0" customWidth="1"/>
    <col min="5" max="5" width="10.57421875" style="0" customWidth="1"/>
    <col min="6" max="7" width="10.421875" style="0" customWidth="1"/>
    <col min="9" max="9" width="9.8515625" style="0" bestFit="1" customWidth="1"/>
    <col min="10" max="10" width="10.00390625" style="0" bestFit="1" customWidth="1"/>
  </cols>
  <sheetData>
    <row r="2" spans="2:8" ht="18.75">
      <c r="B2" s="1" t="s">
        <v>570</v>
      </c>
      <c r="C2" s="2"/>
      <c r="D2" s="2"/>
      <c r="E2" s="1" t="s">
        <v>571</v>
      </c>
      <c r="F2" s="1"/>
      <c r="H2" s="2"/>
    </row>
    <row r="3" spans="2:4" ht="18.75">
      <c r="B3" s="1"/>
      <c r="C3" s="1"/>
      <c r="D3" s="2"/>
    </row>
    <row r="4" spans="4:7" ht="15">
      <c r="D4" s="3" t="s">
        <v>576</v>
      </c>
      <c r="G4" s="4"/>
    </row>
    <row r="5" ht="15">
      <c r="G5" s="4"/>
    </row>
    <row r="6" spans="2:10" ht="38.25">
      <c r="B6" s="5" t="s">
        <v>0</v>
      </c>
      <c r="C6" s="6" t="s">
        <v>1</v>
      </c>
      <c r="D6" s="26" t="s">
        <v>304</v>
      </c>
      <c r="E6" s="7" t="s">
        <v>577</v>
      </c>
      <c r="F6" s="53" t="s">
        <v>578</v>
      </c>
      <c r="G6" s="7" t="s">
        <v>3</v>
      </c>
      <c r="H6" s="7" t="s">
        <v>4</v>
      </c>
      <c r="I6" s="5" t="s">
        <v>572</v>
      </c>
      <c r="J6" s="7" t="s">
        <v>5</v>
      </c>
    </row>
    <row r="7" spans="2:10" ht="15"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</row>
    <row r="8" spans="2:10" ht="38.25">
      <c r="B8" s="5" t="s">
        <v>47</v>
      </c>
      <c r="C8" s="16" t="s">
        <v>28</v>
      </c>
      <c r="D8" s="25" t="s">
        <v>306</v>
      </c>
      <c r="E8" s="5" t="s">
        <v>19</v>
      </c>
      <c r="F8" s="18">
        <v>1400</v>
      </c>
      <c r="G8" s="19"/>
      <c r="H8" s="12">
        <f aca="true" t="shared" si="0" ref="H8:H17">F8*G8</f>
        <v>0</v>
      </c>
      <c r="I8" s="54">
        <v>0</v>
      </c>
      <c r="J8" s="14">
        <f>H8+H8*I8</f>
        <v>0</v>
      </c>
    </row>
    <row r="9" spans="2:10" ht="25.5">
      <c r="B9" s="5" t="s">
        <v>41</v>
      </c>
      <c r="C9" s="17" t="s">
        <v>32</v>
      </c>
      <c r="D9" s="25" t="s">
        <v>303</v>
      </c>
      <c r="E9" s="5" t="s">
        <v>36</v>
      </c>
      <c r="F9" s="18">
        <v>165</v>
      </c>
      <c r="G9" s="13"/>
      <c r="H9" s="12">
        <f t="shared" si="0"/>
        <v>0</v>
      </c>
      <c r="I9" s="55">
        <v>0</v>
      </c>
      <c r="J9" s="14">
        <f aca="true" t="shared" si="1" ref="J9:J17">H9+H9*I9</f>
        <v>0</v>
      </c>
    </row>
    <row r="10" spans="2:10" ht="31.5" customHeight="1">
      <c r="B10" s="5" t="s">
        <v>42</v>
      </c>
      <c r="C10" s="16" t="s">
        <v>31</v>
      </c>
      <c r="D10" s="25" t="s">
        <v>303</v>
      </c>
      <c r="E10" s="5" t="s">
        <v>567</v>
      </c>
      <c r="F10" s="18">
        <v>2700</v>
      </c>
      <c r="G10" s="13"/>
      <c r="H10" s="12">
        <f t="shared" si="0"/>
        <v>0</v>
      </c>
      <c r="I10" s="55">
        <v>0</v>
      </c>
      <c r="J10" s="14">
        <f t="shared" si="1"/>
        <v>0</v>
      </c>
    </row>
    <row r="11" spans="2:10" ht="66" customHeight="1">
      <c r="B11" s="5" t="s">
        <v>43</v>
      </c>
      <c r="C11" s="16" t="s">
        <v>530</v>
      </c>
      <c r="D11" s="25" t="s">
        <v>531</v>
      </c>
      <c r="E11" s="5" t="s">
        <v>567</v>
      </c>
      <c r="F11" s="18">
        <v>2000</v>
      </c>
      <c r="G11" s="13"/>
      <c r="H11" s="12">
        <f t="shared" si="0"/>
        <v>0</v>
      </c>
      <c r="I11" s="55">
        <v>0</v>
      </c>
      <c r="J11" s="14">
        <f t="shared" si="1"/>
        <v>0</v>
      </c>
    </row>
    <row r="12" spans="2:10" ht="41.25" customHeight="1">
      <c r="B12" s="5" t="s">
        <v>44</v>
      </c>
      <c r="C12" s="16" t="s">
        <v>34</v>
      </c>
      <c r="D12" s="25" t="s">
        <v>305</v>
      </c>
      <c r="E12" s="5" t="s">
        <v>568</v>
      </c>
      <c r="F12" s="18">
        <v>940</v>
      </c>
      <c r="G12" s="13"/>
      <c r="H12" s="12">
        <f t="shared" si="0"/>
        <v>0</v>
      </c>
      <c r="I12" s="55">
        <v>0</v>
      </c>
      <c r="J12" s="14">
        <f t="shared" si="1"/>
        <v>0</v>
      </c>
    </row>
    <row r="13" spans="2:10" ht="54.75" customHeight="1">
      <c r="B13" s="5" t="s">
        <v>45</v>
      </c>
      <c r="C13" s="17" t="s">
        <v>35</v>
      </c>
      <c r="D13" s="25" t="s">
        <v>532</v>
      </c>
      <c r="E13" s="5" t="s">
        <v>38</v>
      </c>
      <c r="F13" s="18">
        <v>270</v>
      </c>
      <c r="G13" s="13"/>
      <c r="H13" s="12">
        <f t="shared" si="0"/>
        <v>0</v>
      </c>
      <c r="I13" s="55">
        <v>0</v>
      </c>
      <c r="J13" s="14">
        <f t="shared" si="1"/>
        <v>0</v>
      </c>
    </row>
    <row r="14" spans="2:10" ht="25.5">
      <c r="B14" s="5" t="s">
        <v>46</v>
      </c>
      <c r="C14" s="17" t="s">
        <v>20</v>
      </c>
      <c r="D14" s="25" t="s">
        <v>309</v>
      </c>
      <c r="E14" s="5" t="s">
        <v>29</v>
      </c>
      <c r="F14" s="18">
        <v>300</v>
      </c>
      <c r="G14" s="13"/>
      <c r="H14" s="12">
        <f t="shared" si="0"/>
        <v>0</v>
      </c>
      <c r="I14" s="55">
        <v>0</v>
      </c>
      <c r="J14" s="14">
        <f t="shared" si="1"/>
        <v>0</v>
      </c>
    </row>
    <row r="15" spans="2:10" ht="63.75">
      <c r="B15" s="5" t="s">
        <v>40</v>
      </c>
      <c r="C15" s="17" t="s">
        <v>30</v>
      </c>
      <c r="D15" s="25" t="s">
        <v>308</v>
      </c>
      <c r="E15" s="5" t="s">
        <v>29</v>
      </c>
      <c r="F15" s="18">
        <v>70</v>
      </c>
      <c r="G15" s="13"/>
      <c r="H15" s="12">
        <f t="shared" si="0"/>
        <v>0</v>
      </c>
      <c r="I15" s="55">
        <v>0</v>
      </c>
      <c r="J15" s="14">
        <f t="shared" si="1"/>
        <v>0</v>
      </c>
    </row>
    <row r="16" spans="2:10" ht="45.75" customHeight="1">
      <c r="B16" s="5" t="s">
        <v>25</v>
      </c>
      <c r="C16" s="48" t="s">
        <v>533</v>
      </c>
      <c r="D16" s="25" t="s">
        <v>308</v>
      </c>
      <c r="E16" s="5" t="s">
        <v>29</v>
      </c>
      <c r="F16" s="18">
        <v>300</v>
      </c>
      <c r="G16" s="13"/>
      <c r="H16" s="12">
        <f t="shared" si="0"/>
        <v>0</v>
      </c>
      <c r="I16" s="55">
        <v>0</v>
      </c>
      <c r="J16" s="14">
        <f t="shared" si="1"/>
        <v>0</v>
      </c>
    </row>
    <row r="17" spans="2:10" ht="51">
      <c r="B17" s="5" t="s">
        <v>22</v>
      </c>
      <c r="C17" s="17" t="s">
        <v>33</v>
      </c>
      <c r="D17" s="25" t="s">
        <v>307</v>
      </c>
      <c r="E17" s="5" t="s">
        <v>37</v>
      </c>
      <c r="F17" s="18">
        <v>590</v>
      </c>
      <c r="G17" s="13"/>
      <c r="H17" s="12">
        <f t="shared" si="0"/>
        <v>0</v>
      </c>
      <c r="I17" s="55">
        <v>0</v>
      </c>
      <c r="J17" s="14">
        <f t="shared" si="1"/>
        <v>0</v>
      </c>
    </row>
    <row r="19" spans="7:10" ht="15">
      <c r="G19" s="11" t="s">
        <v>15</v>
      </c>
      <c r="H19" s="15">
        <f>SUM(H8:H17)</f>
        <v>0</v>
      </c>
      <c r="I19" s="11"/>
      <c r="J19" s="11"/>
    </row>
    <row r="20" spans="7:10" ht="15">
      <c r="G20" s="11" t="s">
        <v>16</v>
      </c>
      <c r="H20" s="11"/>
      <c r="I20" s="59">
        <f>SUM(I8:I17)</f>
        <v>0</v>
      </c>
      <c r="J20" s="11"/>
    </row>
    <row r="21" spans="7:10" ht="15">
      <c r="G21" s="11" t="s">
        <v>17</v>
      </c>
      <c r="H21" s="11"/>
      <c r="I21" s="11"/>
      <c r="J21" s="15">
        <f>SUM(J8:J17)</f>
        <v>0</v>
      </c>
    </row>
  </sheetData>
  <printOptions/>
  <pageMargins left="0.9055118110236221" right="0.7086614173228347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workbookViewId="0" topLeftCell="A64">
      <selection activeCell="E33" sqref="E33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26.140625" style="0" customWidth="1"/>
    <col min="4" max="4" width="38.00390625" style="0" customWidth="1"/>
    <col min="5" max="5" width="11.421875" style="0" customWidth="1"/>
    <col min="6" max="6" width="11.140625" style="0" customWidth="1"/>
    <col min="7" max="7" width="10.8515625" style="0" customWidth="1"/>
    <col min="10" max="10" width="11.7109375" style="0" customWidth="1"/>
  </cols>
  <sheetData>
    <row r="2" spans="2:8" ht="18.75">
      <c r="B2" s="1" t="s">
        <v>570</v>
      </c>
      <c r="C2" s="2"/>
      <c r="D2" s="2"/>
      <c r="E2" s="1"/>
      <c r="F2" s="1"/>
      <c r="H2" s="2"/>
    </row>
    <row r="3" spans="2:5" ht="18.75">
      <c r="B3" s="1"/>
      <c r="C3" s="2"/>
      <c r="E3" s="1" t="s">
        <v>571</v>
      </c>
    </row>
    <row r="4" spans="3:7" ht="15">
      <c r="C4" s="3" t="s">
        <v>579</v>
      </c>
      <c r="D4" s="3"/>
      <c r="G4" s="4"/>
    </row>
    <row r="5" spans="3:7" ht="15">
      <c r="C5" s="3"/>
      <c r="D5" s="3"/>
      <c r="G5" s="4"/>
    </row>
    <row r="6" ht="15">
      <c r="G6" s="4"/>
    </row>
    <row r="7" spans="2:10" ht="38.25">
      <c r="B7" s="5" t="s">
        <v>0</v>
      </c>
      <c r="C7" s="6" t="s">
        <v>1</v>
      </c>
      <c r="D7" s="40" t="s">
        <v>304</v>
      </c>
      <c r="E7" s="7" t="s">
        <v>577</v>
      </c>
      <c r="F7" s="7" t="s">
        <v>578</v>
      </c>
      <c r="G7" s="7" t="s">
        <v>3</v>
      </c>
      <c r="H7" s="7" t="s">
        <v>4</v>
      </c>
      <c r="I7" s="5" t="s">
        <v>572</v>
      </c>
      <c r="J7" s="7" t="s">
        <v>5</v>
      </c>
    </row>
    <row r="8" spans="2:10" ht="15">
      <c r="B8" s="9" t="s">
        <v>6</v>
      </c>
      <c r="C8" s="9" t="s">
        <v>7</v>
      </c>
      <c r="D8" s="9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</row>
    <row r="9" spans="2:10" ht="40.5" customHeight="1">
      <c r="B9" s="5" t="s">
        <v>47</v>
      </c>
      <c r="C9" s="17" t="s">
        <v>170</v>
      </c>
      <c r="D9" s="29" t="s">
        <v>311</v>
      </c>
      <c r="E9" s="5" t="s">
        <v>48</v>
      </c>
      <c r="F9" s="10">
        <v>150</v>
      </c>
      <c r="G9" s="10"/>
      <c r="H9" s="20">
        <f>F9*G9</f>
        <v>0</v>
      </c>
      <c r="I9" s="56">
        <v>0</v>
      </c>
      <c r="J9" s="20">
        <f>H9+I9*H9</f>
        <v>0</v>
      </c>
    </row>
    <row r="10" spans="2:10" ht="34.5" customHeight="1">
      <c r="B10" s="5" t="s">
        <v>41</v>
      </c>
      <c r="C10" s="17" t="s">
        <v>535</v>
      </c>
      <c r="D10" s="49" t="s">
        <v>536</v>
      </c>
      <c r="E10" s="5" t="s">
        <v>172</v>
      </c>
      <c r="F10" s="10">
        <v>20</v>
      </c>
      <c r="G10" s="10"/>
      <c r="H10" s="20">
        <f>F10*G10</f>
        <v>0</v>
      </c>
      <c r="I10" s="56">
        <v>0</v>
      </c>
      <c r="J10" s="20">
        <f aca="true" t="shared" si="0" ref="J10:J75">H10+I10*H10</f>
        <v>0</v>
      </c>
    </row>
    <row r="11" spans="2:10" ht="75.75" customHeight="1">
      <c r="B11" s="5" t="s">
        <v>42</v>
      </c>
      <c r="C11" s="17" t="s">
        <v>171</v>
      </c>
      <c r="D11" s="28" t="s">
        <v>312</v>
      </c>
      <c r="E11" s="5" t="s">
        <v>48</v>
      </c>
      <c r="F11" s="10">
        <v>1020</v>
      </c>
      <c r="G11" s="10"/>
      <c r="H11" s="20">
        <f aca="true" t="shared" si="1" ref="H11:H18">F11*G11</f>
        <v>0</v>
      </c>
      <c r="I11" s="56">
        <v>0</v>
      </c>
      <c r="J11" s="20">
        <f t="shared" si="0"/>
        <v>0</v>
      </c>
    </row>
    <row r="12" spans="2:10" ht="54.75" customHeight="1">
      <c r="B12" s="5" t="s">
        <v>43</v>
      </c>
      <c r="C12" s="17" t="s">
        <v>154</v>
      </c>
      <c r="D12" s="30" t="s">
        <v>313</v>
      </c>
      <c r="E12" s="5" t="s">
        <v>172</v>
      </c>
      <c r="F12" s="10">
        <v>30</v>
      </c>
      <c r="G12" s="10"/>
      <c r="H12" s="20">
        <f t="shared" si="1"/>
        <v>0</v>
      </c>
      <c r="I12" s="56">
        <v>0</v>
      </c>
      <c r="J12" s="20">
        <f t="shared" si="0"/>
        <v>0</v>
      </c>
    </row>
    <row r="13" spans="2:10" ht="45" customHeight="1">
      <c r="B13" s="5" t="s">
        <v>44</v>
      </c>
      <c r="C13" s="50" t="s">
        <v>537</v>
      </c>
      <c r="D13" s="51" t="s">
        <v>538</v>
      </c>
      <c r="E13" s="5" t="s">
        <v>172</v>
      </c>
      <c r="F13" s="10">
        <v>20</v>
      </c>
      <c r="G13" s="10"/>
      <c r="H13" s="20">
        <f t="shared" si="1"/>
        <v>0</v>
      </c>
      <c r="I13" s="56">
        <v>0</v>
      </c>
      <c r="J13" s="20">
        <f t="shared" si="0"/>
        <v>0</v>
      </c>
    </row>
    <row r="14" spans="2:10" ht="102.75" customHeight="1">
      <c r="B14" s="5" t="s">
        <v>45</v>
      </c>
      <c r="C14" s="17" t="s">
        <v>173</v>
      </c>
      <c r="D14" s="31" t="s">
        <v>314</v>
      </c>
      <c r="E14" s="5" t="s">
        <v>48</v>
      </c>
      <c r="F14" s="10">
        <v>50</v>
      </c>
      <c r="G14" s="10"/>
      <c r="H14" s="20">
        <f t="shared" si="1"/>
        <v>0</v>
      </c>
      <c r="I14" s="56">
        <v>0</v>
      </c>
      <c r="J14" s="20">
        <f t="shared" si="0"/>
        <v>0</v>
      </c>
    </row>
    <row r="15" spans="2:10" ht="77.25" customHeight="1">
      <c r="B15" s="5" t="s">
        <v>46</v>
      </c>
      <c r="C15" s="16" t="s">
        <v>24</v>
      </c>
      <c r="D15" s="31" t="s">
        <v>315</v>
      </c>
      <c r="E15" s="5" t="s">
        <v>48</v>
      </c>
      <c r="F15" s="10">
        <v>360</v>
      </c>
      <c r="G15" s="10"/>
      <c r="H15" s="20">
        <f t="shared" si="1"/>
        <v>0</v>
      </c>
      <c r="I15" s="56">
        <v>0</v>
      </c>
      <c r="J15" s="20">
        <f t="shared" si="0"/>
        <v>0</v>
      </c>
    </row>
    <row r="16" spans="2:10" ht="54" customHeight="1">
      <c r="B16" s="5" t="s">
        <v>40</v>
      </c>
      <c r="C16" s="16" t="s">
        <v>219</v>
      </c>
      <c r="D16" s="32" t="s">
        <v>316</v>
      </c>
      <c r="E16" s="5" t="s">
        <v>48</v>
      </c>
      <c r="F16" s="10">
        <v>250</v>
      </c>
      <c r="G16" s="10"/>
      <c r="H16" s="20">
        <f t="shared" si="1"/>
        <v>0</v>
      </c>
      <c r="I16" s="56">
        <v>0</v>
      </c>
      <c r="J16" s="20">
        <f t="shared" si="0"/>
        <v>0</v>
      </c>
    </row>
    <row r="17" spans="2:10" ht="66.75" customHeight="1">
      <c r="B17" s="5" t="s">
        <v>25</v>
      </c>
      <c r="C17" s="16" t="s">
        <v>174</v>
      </c>
      <c r="D17" s="33" t="s">
        <v>317</v>
      </c>
      <c r="E17" s="5" t="s">
        <v>48</v>
      </c>
      <c r="F17" s="10">
        <v>5</v>
      </c>
      <c r="G17" s="10"/>
      <c r="H17" s="20">
        <f t="shared" si="1"/>
        <v>0</v>
      </c>
      <c r="I17" s="56">
        <v>0</v>
      </c>
      <c r="J17" s="20">
        <f t="shared" si="0"/>
        <v>0</v>
      </c>
    </row>
    <row r="18" spans="2:10" ht="54" customHeight="1">
      <c r="B18" s="5" t="s">
        <v>22</v>
      </c>
      <c r="C18" s="17" t="s">
        <v>169</v>
      </c>
      <c r="D18" s="29" t="s">
        <v>318</v>
      </c>
      <c r="E18" s="5" t="s">
        <v>172</v>
      </c>
      <c r="F18" s="10">
        <v>470</v>
      </c>
      <c r="G18" s="10"/>
      <c r="H18" s="20">
        <f t="shared" si="1"/>
        <v>0</v>
      </c>
      <c r="I18" s="56">
        <v>0</v>
      </c>
      <c r="J18" s="20">
        <f t="shared" si="0"/>
        <v>0</v>
      </c>
    </row>
    <row r="19" spans="2:10" ht="64.5" customHeight="1">
      <c r="B19" s="5" t="s">
        <v>23</v>
      </c>
      <c r="C19" s="17" t="s">
        <v>155</v>
      </c>
      <c r="D19" s="29" t="s">
        <v>319</v>
      </c>
      <c r="E19" s="5" t="s">
        <v>48</v>
      </c>
      <c r="F19" s="10">
        <v>20</v>
      </c>
      <c r="G19" s="10"/>
      <c r="H19" s="20">
        <f>F19*G19</f>
        <v>0</v>
      </c>
      <c r="I19" s="56">
        <v>0</v>
      </c>
      <c r="J19" s="20">
        <f t="shared" si="0"/>
        <v>0</v>
      </c>
    </row>
    <row r="20" spans="2:10" ht="51.75" customHeight="1">
      <c r="B20" s="5" t="s">
        <v>49</v>
      </c>
      <c r="C20" s="17" t="s">
        <v>175</v>
      </c>
      <c r="D20" s="33" t="s">
        <v>320</v>
      </c>
      <c r="E20" s="5" t="s">
        <v>48</v>
      </c>
      <c r="F20" s="10">
        <v>20</v>
      </c>
      <c r="G20" s="10"/>
      <c r="H20" s="20">
        <f aca="true" t="shared" si="2" ref="H20:H27">F20*G20</f>
        <v>0</v>
      </c>
      <c r="I20" s="56">
        <v>0</v>
      </c>
      <c r="J20" s="20">
        <f t="shared" si="0"/>
        <v>0</v>
      </c>
    </row>
    <row r="21" spans="2:10" ht="32.25" customHeight="1">
      <c r="B21" s="5" t="s">
        <v>50</v>
      </c>
      <c r="C21" s="17" t="s">
        <v>176</v>
      </c>
      <c r="D21" s="30" t="s">
        <v>321</v>
      </c>
      <c r="E21" s="5" t="s">
        <v>48</v>
      </c>
      <c r="F21" s="10">
        <v>15</v>
      </c>
      <c r="G21" s="10"/>
      <c r="H21" s="20">
        <f t="shared" si="2"/>
        <v>0</v>
      </c>
      <c r="I21" s="56">
        <v>0</v>
      </c>
      <c r="J21" s="20">
        <f t="shared" si="0"/>
        <v>0</v>
      </c>
    </row>
    <row r="22" spans="2:10" ht="28.5" customHeight="1">
      <c r="B22" s="5" t="s">
        <v>51</v>
      </c>
      <c r="C22" s="17" t="s">
        <v>177</v>
      </c>
      <c r="D22" s="30" t="s">
        <v>321</v>
      </c>
      <c r="E22" s="5" t="s">
        <v>48</v>
      </c>
      <c r="F22" s="10">
        <v>15</v>
      </c>
      <c r="G22" s="10"/>
      <c r="H22" s="20">
        <f t="shared" si="2"/>
        <v>0</v>
      </c>
      <c r="I22" s="56">
        <v>0</v>
      </c>
      <c r="J22" s="20">
        <f t="shared" si="0"/>
        <v>0</v>
      </c>
    </row>
    <row r="23" spans="2:10" ht="82.5" customHeight="1">
      <c r="B23" s="5" t="s">
        <v>52</v>
      </c>
      <c r="C23" s="17" t="s">
        <v>323</v>
      </c>
      <c r="D23" s="30" t="s">
        <v>322</v>
      </c>
      <c r="E23" s="5" t="s">
        <v>48</v>
      </c>
      <c r="F23" s="10">
        <v>350</v>
      </c>
      <c r="G23" s="10"/>
      <c r="H23" s="20">
        <f t="shared" si="2"/>
        <v>0</v>
      </c>
      <c r="I23" s="56">
        <v>0</v>
      </c>
      <c r="J23" s="20">
        <f t="shared" si="0"/>
        <v>0</v>
      </c>
    </row>
    <row r="24" spans="2:10" ht="113.25" customHeight="1">
      <c r="B24" s="5" t="s">
        <v>53</v>
      </c>
      <c r="C24" s="17" t="s">
        <v>178</v>
      </c>
      <c r="D24" s="33" t="s">
        <v>324</v>
      </c>
      <c r="E24" s="5" t="s">
        <v>48</v>
      </c>
      <c r="F24" s="10">
        <v>1650</v>
      </c>
      <c r="G24" s="10"/>
      <c r="H24" s="20">
        <f t="shared" si="2"/>
        <v>0</v>
      </c>
      <c r="I24" s="56">
        <v>0</v>
      </c>
      <c r="J24" s="20">
        <f t="shared" si="0"/>
        <v>0</v>
      </c>
    </row>
    <row r="25" spans="2:10" ht="113.25" customHeight="1">
      <c r="B25" s="5" t="s">
        <v>54</v>
      </c>
      <c r="C25" s="16" t="s">
        <v>21</v>
      </c>
      <c r="D25" s="16" t="s">
        <v>580</v>
      </c>
      <c r="E25" s="5" t="s">
        <v>172</v>
      </c>
      <c r="F25" s="10">
        <v>850</v>
      </c>
      <c r="G25" s="10"/>
      <c r="H25" s="20">
        <f t="shared" si="2"/>
        <v>0</v>
      </c>
      <c r="I25" s="56">
        <v>0</v>
      </c>
      <c r="J25" s="20">
        <f t="shared" si="0"/>
        <v>0</v>
      </c>
    </row>
    <row r="26" spans="2:10" ht="113.25" customHeight="1">
      <c r="B26" s="5" t="s">
        <v>55</v>
      </c>
      <c r="C26" s="16" t="s">
        <v>310</v>
      </c>
      <c r="D26" s="16" t="s">
        <v>581</v>
      </c>
      <c r="E26" s="5" t="s">
        <v>172</v>
      </c>
      <c r="F26" s="10">
        <v>4600</v>
      </c>
      <c r="G26" s="10"/>
      <c r="H26" s="20">
        <f t="shared" si="2"/>
        <v>0</v>
      </c>
      <c r="I26" s="56">
        <v>0</v>
      </c>
      <c r="J26" s="20">
        <f t="shared" si="0"/>
        <v>0</v>
      </c>
    </row>
    <row r="27" spans="2:10" ht="108.75" customHeight="1">
      <c r="B27" s="5" t="s">
        <v>56</v>
      </c>
      <c r="C27" s="17" t="s">
        <v>179</v>
      </c>
      <c r="D27" s="29" t="s">
        <v>325</v>
      </c>
      <c r="E27" s="5" t="s">
        <v>172</v>
      </c>
      <c r="F27" s="10">
        <v>80</v>
      </c>
      <c r="G27" s="10"/>
      <c r="H27" s="20">
        <f t="shared" si="2"/>
        <v>0</v>
      </c>
      <c r="I27" s="56">
        <v>0</v>
      </c>
      <c r="J27" s="20">
        <f t="shared" si="0"/>
        <v>0</v>
      </c>
    </row>
    <row r="28" spans="2:10" ht="98.25" customHeight="1">
      <c r="B28" s="5" t="s">
        <v>57</v>
      </c>
      <c r="C28" s="17" t="s">
        <v>552</v>
      </c>
      <c r="D28" s="29" t="s">
        <v>569</v>
      </c>
      <c r="E28" s="5" t="s">
        <v>172</v>
      </c>
      <c r="F28" s="10">
        <v>20</v>
      </c>
      <c r="G28" s="10"/>
      <c r="H28" s="20">
        <f aca="true" t="shared" si="3" ref="H28:H56">F28*G28</f>
        <v>0</v>
      </c>
      <c r="I28" s="56">
        <v>0</v>
      </c>
      <c r="J28" s="20">
        <f t="shared" si="0"/>
        <v>0</v>
      </c>
    </row>
    <row r="29" spans="2:10" ht="81.75" customHeight="1">
      <c r="B29" s="5" t="s">
        <v>58</v>
      </c>
      <c r="C29" s="17" t="s">
        <v>159</v>
      </c>
      <c r="D29" s="34" t="s">
        <v>326</v>
      </c>
      <c r="E29" s="5" t="s">
        <v>48</v>
      </c>
      <c r="F29" s="10">
        <v>180</v>
      </c>
      <c r="G29" s="10"/>
      <c r="H29" s="20">
        <f t="shared" si="3"/>
        <v>0</v>
      </c>
      <c r="I29" s="56">
        <v>0</v>
      </c>
      <c r="J29" s="20">
        <f t="shared" si="0"/>
        <v>0</v>
      </c>
    </row>
    <row r="30" spans="2:10" ht="68.25" customHeight="1">
      <c r="B30" s="5" t="s">
        <v>59</v>
      </c>
      <c r="C30" s="17" t="s">
        <v>168</v>
      </c>
      <c r="D30" s="30" t="s">
        <v>327</v>
      </c>
      <c r="E30" s="5" t="s">
        <v>172</v>
      </c>
      <c r="F30" s="10">
        <v>95</v>
      </c>
      <c r="G30" s="10"/>
      <c r="H30" s="20">
        <f t="shared" si="3"/>
        <v>0</v>
      </c>
      <c r="I30" s="56">
        <v>0</v>
      </c>
      <c r="J30" s="20">
        <f t="shared" si="0"/>
        <v>0</v>
      </c>
    </row>
    <row r="31" spans="2:10" ht="96.75" customHeight="1">
      <c r="B31" s="5" t="s">
        <v>60</v>
      </c>
      <c r="C31" s="17" t="s">
        <v>247</v>
      </c>
      <c r="D31" s="31" t="s">
        <v>332</v>
      </c>
      <c r="E31" s="5" t="s">
        <v>48</v>
      </c>
      <c r="F31" s="10">
        <v>200</v>
      </c>
      <c r="G31" s="10"/>
      <c r="H31" s="20">
        <f t="shared" si="3"/>
        <v>0</v>
      </c>
      <c r="I31" s="56">
        <v>0</v>
      </c>
      <c r="J31" s="20">
        <f t="shared" si="0"/>
        <v>0</v>
      </c>
    </row>
    <row r="32" spans="2:10" ht="67.5" customHeight="1">
      <c r="B32" s="5" t="s">
        <v>61</v>
      </c>
      <c r="C32" s="17" t="s">
        <v>161</v>
      </c>
      <c r="D32" s="34" t="s">
        <v>329</v>
      </c>
      <c r="E32" s="5" t="s">
        <v>48</v>
      </c>
      <c r="F32" s="10">
        <v>65</v>
      </c>
      <c r="G32" s="10"/>
      <c r="H32" s="20">
        <f t="shared" si="3"/>
        <v>0</v>
      </c>
      <c r="I32" s="56">
        <v>0</v>
      </c>
      <c r="J32" s="20">
        <f t="shared" si="0"/>
        <v>0</v>
      </c>
    </row>
    <row r="33" spans="2:10" ht="109.5" customHeight="1">
      <c r="B33" s="5" t="s">
        <v>62</v>
      </c>
      <c r="C33" s="17" t="s">
        <v>180</v>
      </c>
      <c r="D33" s="31" t="s">
        <v>330</v>
      </c>
      <c r="E33" s="5" t="s">
        <v>48</v>
      </c>
      <c r="F33" s="10">
        <v>110</v>
      </c>
      <c r="G33" s="10"/>
      <c r="H33" s="20">
        <f t="shared" si="3"/>
        <v>0</v>
      </c>
      <c r="I33" s="56">
        <v>0</v>
      </c>
      <c r="J33" s="20">
        <f t="shared" si="0"/>
        <v>0</v>
      </c>
    </row>
    <row r="34" spans="2:10" ht="105" customHeight="1">
      <c r="B34" s="5" t="s">
        <v>63</v>
      </c>
      <c r="C34" s="17" t="s">
        <v>220</v>
      </c>
      <c r="D34" s="31" t="s">
        <v>582</v>
      </c>
      <c r="E34" s="5" t="s">
        <v>48</v>
      </c>
      <c r="F34" s="10">
        <v>90</v>
      </c>
      <c r="G34" s="10"/>
      <c r="H34" s="20">
        <f t="shared" si="3"/>
        <v>0</v>
      </c>
      <c r="I34" s="56">
        <v>0</v>
      </c>
      <c r="J34" s="20">
        <f t="shared" si="0"/>
        <v>0</v>
      </c>
    </row>
    <row r="35" spans="2:10" ht="108" customHeight="1">
      <c r="B35" s="5" t="s">
        <v>64</v>
      </c>
      <c r="C35" s="17" t="s">
        <v>181</v>
      </c>
      <c r="D35" s="29" t="s">
        <v>331</v>
      </c>
      <c r="E35" s="5" t="s">
        <v>48</v>
      </c>
      <c r="F35" s="10">
        <v>150</v>
      </c>
      <c r="G35" s="10"/>
      <c r="H35" s="20">
        <f t="shared" si="3"/>
        <v>0</v>
      </c>
      <c r="I35" s="56">
        <v>0</v>
      </c>
      <c r="J35" s="20">
        <f t="shared" si="0"/>
        <v>0</v>
      </c>
    </row>
    <row r="36" spans="2:10" ht="68.25" customHeight="1">
      <c r="B36" s="5" t="s">
        <v>65</v>
      </c>
      <c r="C36" s="50" t="s">
        <v>539</v>
      </c>
      <c r="D36" s="34" t="s">
        <v>540</v>
      </c>
      <c r="E36" s="5" t="s">
        <v>48</v>
      </c>
      <c r="F36" s="10">
        <v>20</v>
      </c>
      <c r="G36" s="10"/>
      <c r="H36" s="20">
        <f t="shared" si="3"/>
        <v>0</v>
      </c>
      <c r="I36" s="56">
        <v>0</v>
      </c>
      <c r="J36" s="20">
        <f t="shared" si="0"/>
        <v>0</v>
      </c>
    </row>
    <row r="37" spans="2:10" ht="97.5" customHeight="1">
      <c r="B37" s="5" t="s">
        <v>66</v>
      </c>
      <c r="C37" s="17" t="s">
        <v>184</v>
      </c>
      <c r="D37" s="17" t="s">
        <v>559</v>
      </c>
      <c r="E37" s="5" t="s">
        <v>172</v>
      </c>
      <c r="F37" s="10">
        <v>80</v>
      </c>
      <c r="G37" s="10"/>
      <c r="H37" s="20">
        <f t="shared" si="3"/>
        <v>0</v>
      </c>
      <c r="I37" s="56">
        <v>0</v>
      </c>
      <c r="J37" s="20">
        <f t="shared" si="0"/>
        <v>0</v>
      </c>
    </row>
    <row r="38" spans="2:10" ht="86.25" customHeight="1">
      <c r="B38" s="5" t="s">
        <v>67</v>
      </c>
      <c r="C38" s="17" t="s">
        <v>546</v>
      </c>
      <c r="D38" s="17" t="s">
        <v>560</v>
      </c>
      <c r="E38" s="5" t="s">
        <v>172</v>
      </c>
      <c r="F38" s="10">
        <v>80</v>
      </c>
      <c r="G38" s="10"/>
      <c r="H38" s="20">
        <f t="shared" si="3"/>
        <v>0</v>
      </c>
      <c r="I38" s="56">
        <v>0</v>
      </c>
      <c r="J38" s="20">
        <f t="shared" si="0"/>
        <v>0</v>
      </c>
    </row>
    <row r="39" spans="2:10" ht="94.5" customHeight="1">
      <c r="B39" s="5" t="s">
        <v>68</v>
      </c>
      <c r="C39" s="17" t="s">
        <v>547</v>
      </c>
      <c r="D39" s="17" t="s">
        <v>561</v>
      </c>
      <c r="E39" s="5" t="s">
        <v>172</v>
      </c>
      <c r="F39" s="10">
        <v>80</v>
      </c>
      <c r="G39" s="10"/>
      <c r="H39" s="20">
        <f t="shared" si="3"/>
        <v>0</v>
      </c>
      <c r="I39" s="56">
        <v>0</v>
      </c>
      <c r="J39" s="20">
        <f t="shared" si="0"/>
        <v>0</v>
      </c>
    </row>
    <row r="40" spans="2:10" ht="94.5" customHeight="1">
      <c r="B40" s="5" t="s">
        <v>69</v>
      </c>
      <c r="C40" s="17" t="s">
        <v>185</v>
      </c>
      <c r="D40" s="17" t="s">
        <v>562</v>
      </c>
      <c r="E40" s="5" t="s">
        <v>172</v>
      </c>
      <c r="F40" s="10">
        <v>80</v>
      </c>
      <c r="G40" s="10"/>
      <c r="H40" s="20">
        <f t="shared" si="3"/>
        <v>0</v>
      </c>
      <c r="I40" s="56">
        <v>0</v>
      </c>
      <c r="J40" s="20">
        <f t="shared" si="0"/>
        <v>0</v>
      </c>
    </row>
    <row r="41" spans="2:10" ht="78" customHeight="1">
      <c r="B41" s="5" t="s">
        <v>70</v>
      </c>
      <c r="C41" s="17" t="s">
        <v>187</v>
      </c>
      <c r="D41" s="33" t="s">
        <v>328</v>
      </c>
      <c r="E41" s="5" t="s">
        <v>48</v>
      </c>
      <c r="F41" s="10">
        <v>50</v>
      </c>
      <c r="G41" s="10"/>
      <c r="H41" s="20">
        <f t="shared" si="3"/>
        <v>0</v>
      </c>
      <c r="I41" s="56">
        <v>0</v>
      </c>
      <c r="J41" s="20">
        <f t="shared" si="0"/>
        <v>0</v>
      </c>
    </row>
    <row r="42" spans="2:10" ht="60" customHeight="1">
      <c r="B42" s="5" t="s">
        <v>71</v>
      </c>
      <c r="C42" s="17" t="s">
        <v>221</v>
      </c>
      <c r="D42" s="31" t="s">
        <v>333</v>
      </c>
      <c r="E42" s="5" t="s">
        <v>172</v>
      </c>
      <c r="F42" s="10">
        <v>250</v>
      </c>
      <c r="G42" s="10"/>
      <c r="H42" s="20">
        <f t="shared" si="3"/>
        <v>0</v>
      </c>
      <c r="I42" s="56">
        <v>0</v>
      </c>
      <c r="J42" s="20">
        <f t="shared" si="0"/>
        <v>0</v>
      </c>
    </row>
    <row r="43" spans="2:10" ht="108.75" customHeight="1">
      <c r="B43" s="5" t="s">
        <v>72</v>
      </c>
      <c r="C43" s="17" t="s">
        <v>164</v>
      </c>
      <c r="D43" s="31" t="s">
        <v>334</v>
      </c>
      <c r="E43" s="5" t="s">
        <v>48</v>
      </c>
      <c r="F43" s="10">
        <v>470</v>
      </c>
      <c r="G43" s="10"/>
      <c r="H43" s="20">
        <f t="shared" si="3"/>
        <v>0</v>
      </c>
      <c r="I43" s="56">
        <v>0</v>
      </c>
      <c r="J43" s="20">
        <f t="shared" si="0"/>
        <v>0</v>
      </c>
    </row>
    <row r="44" spans="2:10" ht="81.75" customHeight="1">
      <c r="B44" s="5" t="s">
        <v>73</v>
      </c>
      <c r="C44" s="17" t="s">
        <v>336</v>
      </c>
      <c r="D44" s="17" t="s">
        <v>335</v>
      </c>
      <c r="E44" s="8" t="s">
        <v>48</v>
      </c>
      <c r="F44" s="10">
        <v>520</v>
      </c>
      <c r="G44" s="10"/>
      <c r="H44" s="20">
        <f t="shared" si="3"/>
        <v>0</v>
      </c>
      <c r="I44" s="56">
        <v>0</v>
      </c>
      <c r="J44" s="20">
        <f t="shared" si="0"/>
        <v>0</v>
      </c>
    </row>
    <row r="45" spans="2:10" ht="44.25" customHeight="1">
      <c r="B45" s="5" t="s">
        <v>74</v>
      </c>
      <c r="C45" s="17" t="s">
        <v>165</v>
      </c>
      <c r="D45" s="35" t="s">
        <v>337</v>
      </c>
      <c r="E45" s="5" t="s">
        <v>172</v>
      </c>
      <c r="F45" s="10">
        <v>100</v>
      </c>
      <c r="G45" s="10"/>
      <c r="H45" s="20">
        <f t="shared" si="3"/>
        <v>0</v>
      </c>
      <c r="I45" s="56">
        <v>0</v>
      </c>
      <c r="J45" s="20">
        <f t="shared" si="0"/>
        <v>0</v>
      </c>
    </row>
    <row r="46" spans="2:10" ht="43.5" customHeight="1">
      <c r="B46" s="5" t="s">
        <v>75</v>
      </c>
      <c r="C46" s="17" t="s">
        <v>541</v>
      </c>
      <c r="D46" s="30" t="s">
        <v>542</v>
      </c>
      <c r="E46" s="5" t="s">
        <v>48</v>
      </c>
      <c r="F46" s="10">
        <v>50</v>
      </c>
      <c r="G46" s="10"/>
      <c r="H46" s="20">
        <f t="shared" si="3"/>
        <v>0</v>
      </c>
      <c r="I46" s="56">
        <v>0</v>
      </c>
      <c r="J46" s="20">
        <f t="shared" si="0"/>
        <v>0</v>
      </c>
    </row>
    <row r="47" spans="2:10" ht="70.5" customHeight="1">
      <c r="B47" s="5" t="s">
        <v>76</v>
      </c>
      <c r="C47" s="16" t="s">
        <v>248</v>
      </c>
      <c r="D47" s="17" t="s">
        <v>339</v>
      </c>
      <c r="E47" s="5" t="s">
        <v>39</v>
      </c>
      <c r="F47" s="10">
        <v>270</v>
      </c>
      <c r="G47" s="10"/>
      <c r="H47" s="20">
        <f t="shared" si="3"/>
        <v>0</v>
      </c>
      <c r="I47" s="56">
        <v>0</v>
      </c>
      <c r="J47" s="20">
        <f t="shared" si="0"/>
        <v>0</v>
      </c>
    </row>
    <row r="48" spans="2:10" ht="102" customHeight="1">
      <c r="B48" s="5" t="s">
        <v>77</v>
      </c>
      <c r="C48" s="16" t="s">
        <v>249</v>
      </c>
      <c r="D48" s="36" t="s">
        <v>338</v>
      </c>
      <c r="E48" s="5" t="s">
        <v>48</v>
      </c>
      <c r="F48" s="10">
        <v>50</v>
      </c>
      <c r="G48" s="10"/>
      <c r="H48" s="20">
        <f t="shared" si="3"/>
        <v>0</v>
      </c>
      <c r="I48" s="56">
        <v>0</v>
      </c>
      <c r="J48" s="20">
        <f t="shared" si="0"/>
        <v>0</v>
      </c>
    </row>
    <row r="49" spans="2:10" ht="171.75" customHeight="1">
      <c r="B49" s="5" t="s">
        <v>78</v>
      </c>
      <c r="C49" s="16" t="s">
        <v>182</v>
      </c>
      <c r="D49" s="31" t="s">
        <v>341</v>
      </c>
      <c r="E49" s="5" t="s">
        <v>172</v>
      </c>
      <c r="F49" s="10">
        <v>120</v>
      </c>
      <c r="G49" s="10"/>
      <c r="H49" s="20">
        <f t="shared" si="3"/>
        <v>0</v>
      </c>
      <c r="I49" s="56">
        <v>0</v>
      </c>
      <c r="J49" s="20">
        <f t="shared" si="0"/>
        <v>0</v>
      </c>
    </row>
    <row r="50" spans="2:10" ht="195.75" customHeight="1">
      <c r="B50" s="5" t="s">
        <v>79</v>
      </c>
      <c r="C50" s="16" t="s">
        <v>222</v>
      </c>
      <c r="D50" s="31" t="s">
        <v>340</v>
      </c>
      <c r="E50" s="5" t="s">
        <v>48</v>
      </c>
      <c r="F50" s="10">
        <v>64</v>
      </c>
      <c r="G50" s="10"/>
      <c r="H50" s="20">
        <f t="shared" si="3"/>
        <v>0</v>
      </c>
      <c r="I50" s="56">
        <v>0</v>
      </c>
      <c r="J50" s="20">
        <f t="shared" si="0"/>
        <v>0</v>
      </c>
    </row>
    <row r="51" spans="2:10" ht="96" customHeight="1">
      <c r="B51" s="5" t="s">
        <v>80</v>
      </c>
      <c r="C51" s="17" t="s">
        <v>342</v>
      </c>
      <c r="D51" s="29" t="s">
        <v>343</v>
      </c>
      <c r="E51" s="5" t="s">
        <v>48</v>
      </c>
      <c r="F51" s="10">
        <v>400</v>
      </c>
      <c r="G51" s="10"/>
      <c r="H51" s="20">
        <f t="shared" si="3"/>
        <v>0</v>
      </c>
      <c r="I51" s="56">
        <v>0</v>
      </c>
      <c r="J51" s="20">
        <f t="shared" si="0"/>
        <v>0</v>
      </c>
    </row>
    <row r="52" spans="2:10" ht="44.25" customHeight="1">
      <c r="B52" s="5" t="s">
        <v>81</v>
      </c>
      <c r="C52" s="17" t="s">
        <v>344</v>
      </c>
      <c r="D52" s="30" t="s">
        <v>345</v>
      </c>
      <c r="E52" s="5" t="s">
        <v>48</v>
      </c>
      <c r="F52" s="10">
        <v>125</v>
      </c>
      <c r="G52" s="10"/>
      <c r="H52" s="20">
        <f t="shared" si="3"/>
        <v>0</v>
      </c>
      <c r="I52" s="56">
        <v>0</v>
      </c>
      <c r="J52" s="20">
        <f t="shared" si="0"/>
        <v>0</v>
      </c>
    </row>
    <row r="53" spans="2:10" ht="48.75" customHeight="1">
      <c r="B53" s="5" t="s">
        <v>82</v>
      </c>
      <c r="C53" s="17" t="s">
        <v>223</v>
      </c>
      <c r="D53" s="30" t="s">
        <v>345</v>
      </c>
      <c r="E53" s="5" t="s">
        <v>48</v>
      </c>
      <c r="F53" s="10">
        <v>105</v>
      </c>
      <c r="G53" s="10"/>
      <c r="H53" s="20">
        <f t="shared" si="3"/>
        <v>0</v>
      </c>
      <c r="I53" s="56">
        <v>0</v>
      </c>
      <c r="J53" s="20">
        <f t="shared" si="0"/>
        <v>0</v>
      </c>
    </row>
    <row r="54" spans="2:10" ht="65.25" customHeight="1">
      <c r="B54" s="5" t="s">
        <v>83</v>
      </c>
      <c r="C54" s="17" t="s">
        <v>543</v>
      </c>
      <c r="D54" s="52" t="s">
        <v>544</v>
      </c>
      <c r="E54" s="5" t="s">
        <v>48</v>
      </c>
      <c r="F54" s="10">
        <v>100</v>
      </c>
      <c r="G54" s="10"/>
      <c r="H54" s="20">
        <f t="shared" si="3"/>
        <v>0</v>
      </c>
      <c r="I54" s="56">
        <v>0</v>
      </c>
      <c r="J54" s="20">
        <f t="shared" si="0"/>
        <v>0</v>
      </c>
    </row>
    <row r="55" spans="2:10" ht="96.75" customHeight="1">
      <c r="B55" s="5" t="s">
        <v>84</v>
      </c>
      <c r="C55" s="17" t="s">
        <v>224</v>
      </c>
      <c r="D55" s="37" t="s">
        <v>346</v>
      </c>
      <c r="E55" s="5" t="s">
        <v>48</v>
      </c>
      <c r="F55" s="10">
        <v>20</v>
      </c>
      <c r="G55" s="10"/>
      <c r="H55" s="20">
        <f t="shared" si="3"/>
        <v>0</v>
      </c>
      <c r="I55" s="56">
        <v>0</v>
      </c>
      <c r="J55" s="20">
        <f t="shared" si="0"/>
        <v>0</v>
      </c>
    </row>
    <row r="56" spans="2:10" ht="84.75" customHeight="1">
      <c r="B56" s="5" t="s">
        <v>85</v>
      </c>
      <c r="C56" s="17" t="s">
        <v>251</v>
      </c>
      <c r="D56" s="37" t="s">
        <v>347</v>
      </c>
      <c r="E56" s="5" t="s">
        <v>48</v>
      </c>
      <c r="F56" s="10">
        <v>200</v>
      </c>
      <c r="G56" s="10"/>
      <c r="H56" s="20">
        <f t="shared" si="3"/>
        <v>0</v>
      </c>
      <c r="I56" s="56">
        <v>0</v>
      </c>
      <c r="J56" s="20">
        <f t="shared" si="0"/>
        <v>0</v>
      </c>
    </row>
    <row r="57" spans="2:10" ht="157.5" customHeight="1">
      <c r="B57" s="5" t="s">
        <v>86</v>
      </c>
      <c r="C57" s="17" t="s">
        <v>163</v>
      </c>
      <c r="D57" s="37" t="s">
        <v>348</v>
      </c>
      <c r="E57" s="5" t="s">
        <v>48</v>
      </c>
      <c r="F57" s="10">
        <v>750</v>
      </c>
      <c r="G57" s="10"/>
      <c r="H57" s="20">
        <f aca="true" t="shared" si="4" ref="H57:H60">F57*G57</f>
        <v>0</v>
      </c>
      <c r="I57" s="56">
        <v>0</v>
      </c>
      <c r="J57" s="20">
        <f t="shared" si="0"/>
        <v>0</v>
      </c>
    </row>
    <row r="58" spans="2:10" ht="44.25" customHeight="1">
      <c r="B58" s="5" t="s">
        <v>87</v>
      </c>
      <c r="C58" s="17" t="s">
        <v>350</v>
      </c>
      <c r="D58" s="31" t="s">
        <v>351</v>
      </c>
      <c r="E58" s="5" t="s">
        <v>48</v>
      </c>
      <c r="F58" s="10">
        <v>20</v>
      </c>
      <c r="G58" s="10"/>
      <c r="H58" s="20">
        <f t="shared" si="4"/>
        <v>0</v>
      </c>
      <c r="I58" s="56">
        <v>0</v>
      </c>
      <c r="J58" s="20">
        <f t="shared" si="0"/>
        <v>0</v>
      </c>
    </row>
    <row r="59" spans="2:10" ht="56.25" customHeight="1">
      <c r="B59" s="5" t="s">
        <v>88</v>
      </c>
      <c r="C59" s="17" t="s">
        <v>158</v>
      </c>
      <c r="D59" s="36" t="s">
        <v>349</v>
      </c>
      <c r="E59" s="5" t="s">
        <v>48</v>
      </c>
      <c r="F59" s="10">
        <v>236</v>
      </c>
      <c r="G59" s="10"/>
      <c r="H59" s="20">
        <f t="shared" si="4"/>
        <v>0</v>
      </c>
      <c r="I59" s="56">
        <v>0</v>
      </c>
      <c r="J59" s="20">
        <f t="shared" si="0"/>
        <v>0</v>
      </c>
    </row>
    <row r="60" spans="2:10" ht="123" customHeight="1">
      <c r="B60" s="5" t="s">
        <v>89</v>
      </c>
      <c r="C60" s="17" t="s">
        <v>353</v>
      </c>
      <c r="D60" s="17" t="s">
        <v>352</v>
      </c>
      <c r="E60" s="5" t="s">
        <v>172</v>
      </c>
      <c r="F60" s="10">
        <v>210</v>
      </c>
      <c r="G60" s="10"/>
      <c r="H60" s="20">
        <f t="shared" si="4"/>
        <v>0</v>
      </c>
      <c r="I60" s="56">
        <v>0</v>
      </c>
      <c r="J60" s="20">
        <f t="shared" si="0"/>
        <v>0</v>
      </c>
    </row>
    <row r="61" spans="2:10" ht="120.75" customHeight="1">
      <c r="B61" s="5" t="s">
        <v>90</v>
      </c>
      <c r="C61" s="17" t="s">
        <v>545</v>
      </c>
      <c r="D61" s="17" t="s">
        <v>352</v>
      </c>
      <c r="E61" s="5" t="s">
        <v>48</v>
      </c>
      <c r="F61" s="10">
        <v>45</v>
      </c>
      <c r="G61" s="10"/>
      <c r="H61" s="20">
        <f aca="true" t="shared" si="5" ref="H61:H64">F61*G61</f>
        <v>0</v>
      </c>
      <c r="I61" s="56">
        <v>0</v>
      </c>
      <c r="J61" s="20">
        <f t="shared" si="0"/>
        <v>0</v>
      </c>
    </row>
    <row r="62" spans="2:10" ht="96" customHeight="1">
      <c r="B62" s="5" t="s">
        <v>91</v>
      </c>
      <c r="C62" s="17" t="s">
        <v>548</v>
      </c>
      <c r="D62" s="37" t="s">
        <v>549</v>
      </c>
      <c r="E62" s="5" t="s">
        <v>172</v>
      </c>
      <c r="F62" s="10">
        <v>20</v>
      </c>
      <c r="G62" s="10"/>
      <c r="H62" s="20">
        <f t="shared" si="5"/>
        <v>0</v>
      </c>
      <c r="I62" s="56">
        <v>0</v>
      </c>
      <c r="J62" s="20">
        <f t="shared" si="0"/>
        <v>0</v>
      </c>
    </row>
    <row r="63" spans="2:10" ht="92.25" customHeight="1">
      <c r="B63" s="5" t="s">
        <v>92</v>
      </c>
      <c r="C63" s="17" t="s">
        <v>550</v>
      </c>
      <c r="D63" s="17" t="s">
        <v>551</v>
      </c>
      <c r="E63" s="5" t="s">
        <v>172</v>
      </c>
      <c r="F63" s="10">
        <v>20</v>
      </c>
      <c r="G63" s="10"/>
      <c r="H63" s="20">
        <f t="shared" si="5"/>
        <v>0</v>
      </c>
      <c r="I63" s="56">
        <v>0</v>
      </c>
      <c r="J63" s="20">
        <f t="shared" si="0"/>
        <v>0</v>
      </c>
    </row>
    <row r="64" spans="2:10" ht="51.75" customHeight="1">
      <c r="B64" s="5" t="s">
        <v>93</v>
      </c>
      <c r="C64" s="17" t="s">
        <v>162</v>
      </c>
      <c r="D64" s="38" t="s">
        <v>354</v>
      </c>
      <c r="E64" s="5" t="s">
        <v>172</v>
      </c>
      <c r="F64" s="10">
        <v>290</v>
      </c>
      <c r="G64" s="10"/>
      <c r="H64" s="20">
        <f t="shared" si="5"/>
        <v>0</v>
      </c>
      <c r="I64" s="56">
        <v>0</v>
      </c>
      <c r="J64" s="20">
        <f t="shared" si="0"/>
        <v>0</v>
      </c>
    </row>
    <row r="65" spans="2:10" ht="57" customHeight="1">
      <c r="B65" s="5" t="s">
        <v>94</v>
      </c>
      <c r="C65" s="17" t="s">
        <v>157</v>
      </c>
      <c r="D65" s="38" t="s">
        <v>355</v>
      </c>
      <c r="E65" s="5" t="s">
        <v>172</v>
      </c>
      <c r="F65" s="10">
        <v>164</v>
      </c>
      <c r="G65" s="10"/>
      <c r="H65" s="20">
        <f aca="true" t="shared" si="6" ref="H65:H75">F65*G65</f>
        <v>0</v>
      </c>
      <c r="I65" s="56">
        <v>0</v>
      </c>
      <c r="J65" s="20">
        <f t="shared" si="0"/>
        <v>0</v>
      </c>
    </row>
    <row r="66" spans="2:10" ht="30.75" customHeight="1">
      <c r="B66" s="5" t="s">
        <v>95</v>
      </c>
      <c r="C66" s="17" t="s">
        <v>156</v>
      </c>
      <c r="D66" s="29" t="s">
        <v>356</v>
      </c>
      <c r="E66" s="5" t="s">
        <v>172</v>
      </c>
      <c r="F66" s="10">
        <v>120</v>
      </c>
      <c r="G66" s="10"/>
      <c r="H66" s="20">
        <f t="shared" si="6"/>
        <v>0</v>
      </c>
      <c r="I66" s="56">
        <v>0</v>
      </c>
      <c r="J66" s="20">
        <f t="shared" si="0"/>
        <v>0</v>
      </c>
    </row>
    <row r="67" spans="2:10" ht="60.75" customHeight="1">
      <c r="B67" s="5" t="s">
        <v>96</v>
      </c>
      <c r="C67" s="17" t="s">
        <v>252</v>
      </c>
      <c r="D67" s="31" t="s">
        <v>357</v>
      </c>
      <c r="E67" s="5" t="s">
        <v>48</v>
      </c>
      <c r="F67" s="10">
        <v>230</v>
      </c>
      <c r="G67" s="10"/>
      <c r="H67" s="20">
        <f t="shared" si="6"/>
        <v>0</v>
      </c>
      <c r="I67" s="56">
        <v>0</v>
      </c>
      <c r="J67" s="20">
        <f t="shared" si="0"/>
        <v>0</v>
      </c>
    </row>
    <row r="68" spans="2:10" ht="96" customHeight="1">
      <c r="B68" s="5" t="s">
        <v>97</v>
      </c>
      <c r="C68" s="17" t="s">
        <v>553</v>
      </c>
      <c r="D68" s="37" t="s">
        <v>554</v>
      </c>
      <c r="E68" s="5" t="s">
        <v>172</v>
      </c>
      <c r="F68" s="10">
        <v>20</v>
      </c>
      <c r="G68" s="10"/>
      <c r="H68" s="20">
        <f t="shared" si="6"/>
        <v>0</v>
      </c>
      <c r="I68" s="56">
        <v>0</v>
      </c>
      <c r="J68" s="20">
        <f t="shared" si="0"/>
        <v>0</v>
      </c>
    </row>
    <row r="69" spans="2:10" ht="47.25" customHeight="1">
      <c r="B69" s="5" t="s">
        <v>98</v>
      </c>
      <c r="C69" s="17" t="s">
        <v>160</v>
      </c>
      <c r="D69" s="34" t="s">
        <v>358</v>
      </c>
      <c r="E69" s="5" t="s">
        <v>172</v>
      </c>
      <c r="F69" s="10">
        <v>270</v>
      </c>
      <c r="G69" s="10"/>
      <c r="H69" s="20">
        <f t="shared" si="6"/>
        <v>0</v>
      </c>
      <c r="I69" s="56">
        <v>0</v>
      </c>
      <c r="J69" s="20">
        <f t="shared" si="0"/>
        <v>0</v>
      </c>
    </row>
    <row r="70" spans="2:10" ht="120.75" customHeight="1">
      <c r="B70" s="5" t="s">
        <v>99</v>
      </c>
      <c r="C70" s="17" t="s">
        <v>555</v>
      </c>
      <c r="D70" s="33" t="s">
        <v>324</v>
      </c>
      <c r="E70" s="5" t="s">
        <v>48</v>
      </c>
      <c r="F70" s="10">
        <v>50</v>
      </c>
      <c r="G70" s="10"/>
      <c r="H70" s="20">
        <f t="shared" si="6"/>
        <v>0</v>
      </c>
      <c r="I70" s="56">
        <v>0</v>
      </c>
      <c r="J70" s="20">
        <f t="shared" si="0"/>
        <v>0</v>
      </c>
    </row>
    <row r="71" spans="2:10" ht="112.5" customHeight="1">
      <c r="B71" s="5" t="s">
        <v>236</v>
      </c>
      <c r="C71" s="17" t="s">
        <v>359</v>
      </c>
      <c r="D71" s="39" t="s">
        <v>360</v>
      </c>
      <c r="E71" s="5" t="s">
        <v>48</v>
      </c>
      <c r="F71" s="10">
        <v>120</v>
      </c>
      <c r="G71" s="10"/>
      <c r="H71" s="20">
        <f t="shared" si="6"/>
        <v>0</v>
      </c>
      <c r="I71" s="56">
        <v>0</v>
      </c>
      <c r="J71" s="20">
        <f t="shared" si="0"/>
        <v>0</v>
      </c>
    </row>
    <row r="72" spans="2:10" ht="63" customHeight="1">
      <c r="B72" s="5" t="s">
        <v>237</v>
      </c>
      <c r="C72" s="17" t="s">
        <v>167</v>
      </c>
      <c r="D72" s="29" t="s">
        <v>361</v>
      </c>
      <c r="E72" s="5" t="s">
        <v>48</v>
      </c>
      <c r="F72" s="10">
        <v>150</v>
      </c>
      <c r="G72" s="10"/>
      <c r="H72" s="20">
        <f t="shared" si="6"/>
        <v>0</v>
      </c>
      <c r="I72" s="56">
        <v>0</v>
      </c>
      <c r="J72" s="20">
        <f t="shared" si="0"/>
        <v>0</v>
      </c>
    </row>
    <row r="73" spans="2:10" ht="47.25" customHeight="1">
      <c r="B73" s="5" t="s">
        <v>238</v>
      </c>
      <c r="C73" s="17" t="s">
        <v>166</v>
      </c>
      <c r="D73" s="29" t="s">
        <v>361</v>
      </c>
      <c r="E73" s="5" t="s">
        <v>48</v>
      </c>
      <c r="F73" s="10">
        <v>150</v>
      </c>
      <c r="G73" s="10"/>
      <c r="H73" s="20">
        <f t="shared" si="6"/>
        <v>0</v>
      </c>
      <c r="I73" s="56">
        <v>0</v>
      </c>
      <c r="J73" s="20">
        <f t="shared" si="0"/>
        <v>0</v>
      </c>
    </row>
    <row r="74" spans="2:10" ht="97.5" customHeight="1">
      <c r="B74" s="5" t="s">
        <v>100</v>
      </c>
      <c r="C74" s="16" t="s">
        <v>250</v>
      </c>
      <c r="D74" s="32" t="s">
        <v>362</v>
      </c>
      <c r="E74" s="8" t="s">
        <v>48</v>
      </c>
      <c r="F74" s="10">
        <v>5100</v>
      </c>
      <c r="G74" s="21"/>
      <c r="H74" s="20">
        <f t="shared" si="6"/>
        <v>0</v>
      </c>
      <c r="I74" s="56">
        <v>0</v>
      </c>
      <c r="J74" s="20">
        <f t="shared" si="0"/>
        <v>0</v>
      </c>
    </row>
    <row r="75" spans="2:10" ht="87" customHeight="1">
      <c r="B75" s="5" t="s">
        <v>215</v>
      </c>
      <c r="C75" s="17" t="s">
        <v>363</v>
      </c>
      <c r="D75" s="32" t="s">
        <v>364</v>
      </c>
      <c r="E75" s="5" t="s">
        <v>48</v>
      </c>
      <c r="F75" s="10">
        <v>2200</v>
      </c>
      <c r="G75" s="10"/>
      <c r="H75" s="20">
        <f t="shared" si="6"/>
        <v>0</v>
      </c>
      <c r="I75" s="56">
        <v>0</v>
      </c>
      <c r="J75" s="20">
        <f t="shared" si="0"/>
        <v>0</v>
      </c>
    </row>
    <row r="76" ht="15">
      <c r="B76" s="5"/>
    </row>
    <row r="77" spans="2:10" ht="15">
      <c r="B77" s="5"/>
      <c r="G77" s="11" t="s">
        <v>15</v>
      </c>
      <c r="H77" s="15">
        <f>SUM(H9:H75)</f>
        <v>0</v>
      </c>
      <c r="I77" s="11"/>
      <c r="J77" s="11"/>
    </row>
    <row r="78" spans="2:10" ht="15">
      <c r="B78" s="5"/>
      <c r="G78" s="11" t="s">
        <v>16</v>
      </c>
      <c r="H78" s="11"/>
      <c r="I78" s="15">
        <f>SUM(I9:I75)</f>
        <v>0</v>
      </c>
      <c r="J78" s="11"/>
    </row>
    <row r="79" spans="7:10" ht="15">
      <c r="G79" s="11" t="s">
        <v>17</v>
      </c>
      <c r="H79" s="11"/>
      <c r="I79" s="11"/>
      <c r="J79" s="15">
        <f>SUM(J9:J75)</f>
        <v>0</v>
      </c>
    </row>
  </sheetData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65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workbookViewId="0" topLeftCell="A16">
      <selection activeCell="C21" sqref="C21"/>
    </sheetView>
  </sheetViews>
  <sheetFormatPr defaultColWidth="9.140625" defaultRowHeight="15"/>
  <cols>
    <col min="2" max="2" width="6.57421875" style="0" customWidth="1"/>
    <col min="3" max="3" width="19.57421875" style="0" customWidth="1"/>
    <col min="4" max="4" width="48.421875" style="0" customWidth="1"/>
    <col min="5" max="5" width="8.8515625" style="0" customWidth="1"/>
    <col min="6" max="6" width="10.7109375" style="0" customWidth="1"/>
    <col min="7" max="7" width="10.140625" style="0" customWidth="1"/>
    <col min="9" max="9" width="6.7109375" style="0" customWidth="1"/>
    <col min="10" max="10" width="10.00390625" style="0" customWidth="1"/>
  </cols>
  <sheetData>
    <row r="1" spans="2:8" ht="18.75">
      <c r="B1" s="1" t="s">
        <v>570</v>
      </c>
      <c r="C1" s="2"/>
      <c r="D1" s="2"/>
      <c r="E1" s="1"/>
      <c r="F1" s="1"/>
      <c r="H1" s="2"/>
    </row>
    <row r="2" spans="2:5" ht="18.75">
      <c r="B2" s="1"/>
      <c r="C2" s="2"/>
      <c r="E2" s="1" t="s">
        <v>571</v>
      </c>
    </row>
    <row r="3" spans="2:4" ht="18.75">
      <c r="B3" s="1"/>
      <c r="C3" s="2"/>
      <c r="D3" s="2"/>
    </row>
    <row r="4" spans="3:7" ht="15">
      <c r="C4" s="3" t="s">
        <v>583</v>
      </c>
      <c r="D4" s="3"/>
      <c r="G4" s="4"/>
    </row>
    <row r="5" spans="3:7" ht="15">
      <c r="C5" s="3"/>
      <c r="D5" s="3"/>
      <c r="G5" s="4"/>
    </row>
    <row r="6" ht="15">
      <c r="G6" s="4"/>
    </row>
    <row r="7" spans="2:10" ht="36">
      <c r="B7" s="5" t="s">
        <v>0</v>
      </c>
      <c r="C7" s="6" t="s">
        <v>1</v>
      </c>
      <c r="D7" s="40" t="s">
        <v>304</v>
      </c>
      <c r="E7" s="57" t="s">
        <v>577</v>
      </c>
      <c r="F7" s="53" t="s">
        <v>578</v>
      </c>
      <c r="G7" s="53" t="s">
        <v>3</v>
      </c>
      <c r="H7" s="53" t="s">
        <v>4</v>
      </c>
      <c r="I7" s="58" t="s">
        <v>572</v>
      </c>
      <c r="J7" s="53" t="s">
        <v>5</v>
      </c>
    </row>
    <row r="8" spans="2:10" ht="15">
      <c r="B8" s="9" t="s">
        <v>6</v>
      </c>
      <c r="C8" s="9" t="s">
        <v>7</v>
      </c>
      <c r="D8" s="9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</row>
    <row r="9" spans="2:10" ht="42.75" customHeight="1">
      <c r="B9" s="5" t="s">
        <v>47</v>
      </c>
      <c r="C9" s="16" t="s">
        <v>225</v>
      </c>
      <c r="D9" s="41" t="s">
        <v>365</v>
      </c>
      <c r="E9" s="5" t="s">
        <v>48</v>
      </c>
      <c r="F9" s="10">
        <v>50</v>
      </c>
      <c r="G9" s="22"/>
      <c r="H9" s="23">
        <f>F9*G9</f>
        <v>0</v>
      </c>
      <c r="I9" s="55">
        <v>0</v>
      </c>
      <c r="J9" s="24">
        <f>H9+I9*H9</f>
        <v>0</v>
      </c>
    </row>
    <row r="10" spans="2:10" ht="198.75" customHeight="1">
      <c r="B10" s="5" t="s">
        <v>41</v>
      </c>
      <c r="C10" s="17" t="s">
        <v>132</v>
      </c>
      <c r="D10" s="41" t="s">
        <v>366</v>
      </c>
      <c r="E10" s="5" t="s">
        <v>48</v>
      </c>
      <c r="F10" s="10">
        <v>80</v>
      </c>
      <c r="G10" s="13"/>
      <c r="H10" s="23">
        <f aca="true" t="shared" si="0" ref="H10:H14">F10*G10</f>
        <v>0</v>
      </c>
      <c r="I10" s="55">
        <v>0</v>
      </c>
      <c r="J10" s="24">
        <f aca="true" t="shared" si="1" ref="J10:J36">H10+I10*H10</f>
        <v>0</v>
      </c>
    </row>
    <row r="11" spans="2:10" ht="198.75" customHeight="1">
      <c r="B11" s="5" t="s">
        <v>42</v>
      </c>
      <c r="C11" s="17" t="s">
        <v>131</v>
      </c>
      <c r="D11" s="41" t="s">
        <v>367</v>
      </c>
      <c r="E11" s="5" t="s">
        <v>48</v>
      </c>
      <c r="F11" s="10">
        <v>615</v>
      </c>
      <c r="G11" s="13"/>
      <c r="H11" s="23">
        <f t="shared" si="0"/>
        <v>0</v>
      </c>
      <c r="I11" s="55">
        <v>0</v>
      </c>
      <c r="J11" s="24">
        <f t="shared" si="1"/>
        <v>0</v>
      </c>
    </row>
    <row r="12" spans="2:10" ht="18.75" customHeight="1">
      <c r="B12" s="5" t="s">
        <v>43</v>
      </c>
      <c r="C12" s="17" t="s">
        <v>190</v>
      </c>
      <c r="D12" s="41" t="s">
        <v>373</v>
      </c>
      <c r="E12" s="5" t="s">
        <v>172</v>
      </c>
      <c r="F12" s="10">
        <v>500</v>
      </c>
      <c r="G12" s="13"/>
      <c r="H12" s="23">
        <f t="shared" si="0"/>
        <v>0</v>
      </c>
      <c r="I12" s="55">
        <v>0</v>
      </c>
      <c r="J12" s="24">
        <f t="shared" si="1"/>
        <v>0</v>
      </c>
    </row>
    <row r="13" spans="2:10" ht="30.75" customHeight="1">
      <c r="B13" s="5" t="s">
        <v>44</v>
      </c>
      <c r="C13" s="17" t="s">
        <v>226</v>
      </c>
      <c r="D13" s="41" t="s">
        <v>383</v>
      </c>
      <c r="E13" s="5" t="s">
        <v>48</v>
      </c>
      <c r="F13" s="10">
        <v>35</v>
      </c>
      <c r="G13" s="13"/>
      <c r="H13" s="23">
        <f t="shared" si="0"/>
        <v>0</v>
      </c>
      <c r="I13" s="55">
        <v>0</v>
      </c>
      <c r="J13" s="24">
        <f t="shared" si="1"/>
        <v>0</v>
      </c>
    </row>
    <row r="14" spans="2:10" ht="21" customHeight="1">
      <c r="B14" s="5" t="s">
        <v>45</v>
      </c>
      <c r="C14" s="17" t="s">
        <v>137</v>
      </c>
      <c r="D14" s="41" t="s">
        <v>368</v>
      </c>
      <c r="E14" s="5" t="s">
        <v>48</v>
      </c>
      <c r="F14" s="10">
        <v>4</v>
      </c>
      <c r="G14" s="13"/>
      <c r="H14" s="23">
        <f t="shared" si="0"/>
        <v>0</v>
      </c>
      <c r="I14" s="55">
        <v>0</v>
      </c>
      <c r="J14" s="24">
        <f t="shared" si="1"/>
        <v>0</v>
      </c>
    </row>
    <row r="15" spans="2:10" ht="32.25" customHeight="1">
      <c r="B15" s="5" t="s">
        <v>46</v>
      </c>
      <c r="C15" s="17" t="s">
        <v>135</v>
      </c>
      <c r="D15" s="41" t="s">
        <v>369</v>
      </c>
      <c r="E15" s="5" t="s">
        <v>48</v>
      </c>
      <c r="F15" s="10">
        <v>520</v>
      </c>
      <c r="G15" s="13"/>
      <c r="H15" s="23">
        <f aca="true" t="shared" si="2" ref="H15:H36">F15*G15</f>
        <v>0</v>
      </c>
      <c r="I15" s="55">
        <v>0</v>
      </c>
      <c r="J15" s="24">
        <f t="shared" si="1"/>
        <v>0</v>
      </c>
    </row>
    <row r="16" spans="2:10" ht="19.5" customHeight="1">
      <c r="B16" s="5" t="s">
        <v>40</v>
      </c>
      <c r="C16" s="17" t="s">
        <v>139</v>
      </c>
      <c r="D16" s="41" t="s">
        <v>368</v>
      </c>
      <c r="E16" s="5" t="s">
        <v>48</v>
      </c>
      <c r="F16" s="10">
        <v>25</v>
      </c>
      <c r="G16" s="13"/>
      <c r="H16" s="23">
        <f t="shared" si="2"/>
        <v>0</v>
      </c>
      <c r="I16" s="55">
        <v>0</v>
      </c>
      <c r="J16" s="24">
        <f t="shared" si="1"/>
        <v>0</v>
      </c>
    </row>
    <row r="17" spans="2:10" ht="62.25" customHeight="1">
      <c r="B17" s="5" t="s">
        <v>25</v>
      </c>
      <c r="C17" s="17" t="s">
        <v>130</v>
      </c>
      <c r="D17" s="41" t="s">
        <v>386</v>
      </c>
      <c r="E17" s="5" t="s">
        <v>48</v>
      </c>
      <c r="F17" s="10">
        <v>350</v>
      </c>
      <c r="G17" s="13"/>
      <c r="H17" s="23">
        <f t="shared" si="2"/>
        <v>0</v>
      </c>
      <c r="I17" s="55">
        <v>0</v>
      </c>
      <c r="J17" s="24">
        <f t="shared" si="1"/>
        <v>0</v>
      </c>
    </row>
    <row r="18" spans="2:10" ht="27" customHeight="1">
      <c r="B18" s="5" t="s">
        <v>22</v>
      </c>
      <c r="C18" s="17" t="s">
        <v>227</v>
      </c>
      <c r="D18" s="17"/>
      <c r="E18" s="5" t="s">
        <v>48</v>
      </c>
      <c r="F18" s="10">
        <v>25</v>
      </c>
      <c r="G18" s="13"/>
      <c r="H18" s="23">
        <f t="shared" si="2"/>
        <v>0</v>
      </c>
      <c r="I18" s="55">
        <v>0</v>
      </c>
      <c r="J18" s="24">
        <f t="shared" si="1"/>
        <v>0</v>
      </c>
    </row>
    <row r="19" spans="2:10" ht="117.75" customHeight="1">
      <c r="B19" s="5" t="s">
        <v>23</v>
      </c>
      <c r="C19" s="17" t="s">
        <v>228</v>
      </c>
      <c r="D19" s="41" t="s">
        <v>382</v>
      </c>
      <c r="E19" s="5" t="s">
        <v>48</v>
      </c>
      <c r="F19" s="10">
        <v>130</v>
      </c>
      <c r="G19" s="13"/>
      <c r="H19" s="23">
        <f t="shared" si="2"/>
        <v>0</v>
      </c>
      <c r="I19" s="55">
        <v>0</v>
      </c>
      <c r="J19" s="24">
        <f t="shared" si="1"/>
        <v>0</v>
      </c>
    </row>
    <row r="20" spans="2:10" ht="118.5" customHeight="1">
      <c r="B20" s="5" t="s">
        <v>49</v>
      </c>
      <c r="C20" s="17" t="s">
        <v>235</v>
      </c>
      <c r="D20" s="41" t="s">
        <v>381</v>
      </c>
      <c r="E20" s="5" t="s">
        <v>48</v>
      </c>
      <c r="F20" s="10">
        <v>150</v>
      </c>
      <c r="G20" s="13"/>
      <c r="H20" s="23">
        <f t="shared" si="2"/>
        <v>0</v>
      </c>
      <c r="I20" s="55">
        <v>0</v>
      </c>
      <c r="J20" s="24">
        <f t="shared" si="1"/>
        <v>0</v>
      </c>
    </row>
    <row r="21" spans="2:10" ht="112.5" customHeight="1">
      <c r="B21" s="5" t="s">
        <v>50</v>
      </c>
      <c r="C21" s="17" t="s">
        <v>134</v>
      </c>
      <c r="D21" s="41" t="s">
        <v>380</v>
      </c>
      <c r="E21" s="5" t="s">
        <v>48</v>
      </c>
      <c r="F21" s="10">
        <v>1120</v>
      </c>
      <c r="G21" s="13"/>
      <c r="H21" s="23">
        <f t="shared" si="2"/>
        <v>0</v>
      </c>
      <c r="I21" s="55">
        <v>0</v>
      </c>
      <c r="J21" s="24">
        <f t="shared" si="1"/>
        <v>0</v>
      </c>
    </row>
    <row r="22" spans="2:10" ht="115.5" customHeight="1">
      <c r="B22" s="5" t="s">
        <v>51</v>
      </c>
      <c r="C22" s="17" t="s">
        <v>229</v>
      </c>
      <c r="D22" s="41" t="s">
        <v>379</v>
      </c>
      <c r="E22" s="5" t="s">
        <v>48</v>
      </c>
      <c r="F22" s="10">
        <v>1150</v>
      </c>
      <c r="G22" s="13"/>
      <c r="H22" s="23">
        <f t="shared" si="2"/>
        <v>0</v>
      </c>
      <c r="I22" s="55">
        <v>0</v>
      </c>
      <c r="J22" s="24">
        <f t="shared" si="1"/>
        <v>0</v>
      </c>
    </row>
    <row r="23" spans="2:10" ht="33" customHeight="1">
      <c r="B23" s="5" t="s">
        <v>52</v>
      </c>
      <c r="C23" s="17" t="s">
        <v>138</v>
      </c>
      <c r="D23" s="41" t="s">
        <v>371</v>
      </c>
      <c r="E23" s="5" t="s">
        <v>48</v>
      </c>
      <c r="F23" s="10">
        <v>130</v>
      </c>
      <c r="G23" s="13"/>
      <c r="H23" s="23">
        <f t="shared" si="2"/>
        <v>0</v>
      </c>
      <c r="I23" s="55">
        <v>0</v>
      </c>
      <c r="J23" s="24">
        <f t="shared" si="1"/>
        <v>0</v>
      </c>
    </row>
    <row r="24" spans="2:10" ht="29.25" customHeight="1">
      <c r="B24" s="5" t="s">
        <v>53</v>
      </c>
      <c r="C24" s="17" t="s">
        <v>136</v>
      </c>
      <c r="D24" s="41" t="s">
        <v>385</v>
      </c>
      <c r="E24" s="5" t="s">
        <v>48</v>
      </c>
      <c r="F24" s="10">
        <v>20</v>
      </c>
      <c r="G24" s="13"/>
      <c r="H24" s="23">
        <f t="shared" si="2"/>
        <v>0</v>
      </c>
      <c r="I24" s="55">
        <v>0</v>
      </c>
      <c r="J24" s="24">
        <f t="shared" si="1"/>
        <v>0</v>
      </c>
    </row>
    <row r="25" spans="2:10" ht="120" customHeight="1">
      <c r="B25" s="5" t="s">
        <v>54</v>
      </c>
      <c r="C25" s="17" t="s">
        <v>192</v>
      </c>
      <c r="D25" s="42" t="s">
        <v>370</v>
      </c>
      <c r="E25" s="5" t="s">
        <v>48</v>
      </c>
      <c r="F25" s="10">
        <v>204</v>
      </c>
      <c r="G25" s="13"/>
      <c r="H25" s="23">
        <f t="shared" si="2"/>
        <v>0</v>
      </c>
      <c r="I25" s="55">
        <v>0</v>
      </c>
      <c r="J25" s="24">
        <f t="shared" si="1"/>
        <v>0</v>
      </c>
    </row>
    <row r="26" spans="2:10" ht="111" customHeight="1">
      <c r="B26" s="5" t="s">
        <v>55</v>
      </c>
      <c r="C26" s="17" t="s">
        <v>183</v>
      </c>
      <c r="D26" s="41" t="s">
        <v>556</v>
      </c>
      <c r="E26" s="5" t="s">
        <v>48</v>
      </c>
      <c r="F26" s="10">
        <v>90</v>
      </c>
      <c r="G26" s="13"/>
      <c r="H26" s="23">
        <f t="shared" si="2"/>
        <v>0</v>
      </c>
      <c r="I26" s="55">
        <v>0</v>
      </c>
      <c r="J26" s="24">
        <f t="shared" si="1"/>
        <v>0</v>
      </c>
    </row>
    <row r="27" spans="2:10" ht="30.75" customHeight="1">
      <c r="B27" s="5" t="s">
        <v>56</v>
      </c>
      <c r="C27" s="16" t="s">
        <v>191</v>
      </c>
      <c r="D27" s="41" t="s">
        <v>372</v>
      </c>
      <c r="E27" s="5" t="s">
        <v>48</v>
      </c>
      <c r="F27" s="10">
        <v>4</v>
      </c>
      <c r="G27" s="13"/>
      <c r="H27" s="23">
        <f t="shared" si="2"/>
        <v>0</v>
      </c>
      <c r="I27" s="55">
        <v>0</v>
      </c>
      <c r="J27" s="24">
        <f t="shared" si="1"/>
        <v>0</v>
      </c>
    </row>
    <row r="28" spans="2:10" ht="44.25" customHeight="1">
      <c r="B28" s="5" t="s">
        <v>57</v>
      </c>
      <c r="C28" s="17" t="s">
        <v>133</v>
      </c>
      <c r="D28" s="41" t="s">
        <v>384</v>
      </c>
      <c r="E28" s="5" t="s">
        <v>48</v>
      </c>
      <c r="F28" s="10">
        <v>435</v>
      </c>
      <c r="G28" s="13"/>
      <c r="H28" s="23">
        <f t="shared" si="2"/>
        <v>0</v>
      </c>
      <c r="I28" s="55">
        <v>0</v>
      </c>
      <c r="J28" s="24">
        <f t="shared" si="1"/>
        <v>0</v>
      </c>
    </row>
    <row r="29" spans="2:10" ht="118.5" customHeight="1">
      <c r="B29" s="5" t="s">
        <v>58</v>
      </c>
      <c r="C29" s="17" t="s">
        <v>186</v>
      </c>
      <c r="D29" s="42" t="s">
        <v>374</v>
      </c>
      <c r="E29" s="5" t="s">
        <v>48</v>
      </c>
      <c r="F29" s="10">
        <v>415</v>
      </c>
      <c r="G29" s="13"/>
      <c r="H29" s="23">
        <f t="shared" si="2"/>
        <v>0</v>
      </c>
      <c r="I29" s="55">
        <v>0</v>
      </c>
      <c r="J29" s="24">
        <f t="shared" si="1"/>
        <v>0</v>
      </c>
    </row>
    <row r="30" spans="2:10" ht="19.5" customHeight="1">
      <c r="B30" s="5" t="s">
        <v>59</v>
      </c>
      <c r="C30" s="17" t="s">
        <v>189</v>
      </c>
      <c r="D30" s="41" t="s">
        <v>375</v>
      </c>
      <c r="E30" s="5" t="s">
        <v>48</v>
      </c>
      <c r="F30" s="10">
        <v>4</v>
      </c>
      <c r="G30" s="13"/>
      <c r="H30" s="23">
        <f t="shared" si="2"/>
        <v>0</v>
      </c>
      <c r="I30" s="55">
        <v>0</v>
      </c>
      <c r="J30" s="24">
        <f t="shared" si="1"/>
        <v>0</v>
      </c>
    </row>
    <row r="31" spans="2:10" ht="15.75" customHeight="1">
      <c r="B31" s="5" t="s">
        <v>60</v>
      </c>
      <c r="C31" s="17" t="s">
        <v>230</v>
      </c>
      <c r="D31" s="41" t="s">
        <v>387</v>
      </c>
      <c r="E31" s="5" t="s">
        <v>48</v>
      </c>
      <c r="F31" s="10">
        <v>10</v>
      </c>
      <c r="G31" s="13"/>
      <c r="H31" s="23">
        <f t="shared" si="2"/>
        <v>0</v>
      </c>
      <c r="I31" s="55">
        <v>0</v>
      </c>
      <c r="J31" s="24">
        <f t="shared" si="1"/>
        <v>0</v>
      </c>
    </row>
    <row r="32" spans="2:10" ht="15">
      <c r="B32" s="5" t="s">
        <v>61</v>
      </c>
      <c r="C32" s="17" t="s">
        <v>234</v>
      </c>
      <c r="D32" s="41" t="s">
        <v>375</v>
      </c>
      <c r="E32" s="5" t="s">
        <v>48</v>
      </c>
      <c r="F32" s="10">
        <v>4</v>
      </c>
      <c r="G32" s="13"/>
      <c r="H32" s="23">
        <f t="shared" si="2"/>
        <v>0</v>
      </c>
      <c r="I32" s="55">
        <v>0</v>
      </c>
      <c r="J32" s="24">
        <f t="shared" si="1"/>
        <v>0</v>
      </c>
    </row>
    <row r="33" spans="2:10" ht="15">
      <c r="B33" s="5" t="s">
        <v>62</v>
      </c>
      <c r="C33" s="16" t="s">
        <v>188</v>
      </c>
      <c r="D33" s="41" t="s">
        <v>375</v>
      </c>
      <c r="E33" s="5" t="s">
        <v>48</v>
      </c>
      <c r="F33" s="10">
        <v>4</v>
      </c>
      <c r="G33" s="13"/>
      <c r="H33" s="23">
        <f t="shared" si="2"/>
        <v>0</v>
      </c>
      <c r="I33" s="55">
        <v>0</v>
      </c>
      <c r="J33" s="24">
        <f t="shared" si="1"/>
        <v>0</v>
      </c>
    </row>
    <row r="34" spans="2:10" ht="82.5" customHeight="1">
      <c r="B34" s="5" t="s">
        <v>63</v>
      </c>
      <c r="C34" s="16" t="s">
        <v>233</v>
      </c>
      <c r="D34" s="41" t="s">
        <v>376</v>
      </c>
      <c r="E34" s="5" t="s">
        <v>48</v>
      </c>
      <c r="F34" s="10">
        <v>80</v>
      </c>
      <c r="G34" s="13"/>
      <c r="H34" s="23">
        <f t="shared" si="2"/>
        <v>0</v>
      </c>
      <c r="I34" s="55">
        <v>0</v>
      </c>
      <c r="J34" s="24">
        <f t="shared" si="1"/>
        <v>0</v>
      </c>
    </row>
    <row r="35" spans="2:10" ht="90.75" customHeight="1">
      <c r="B35" s="5" t="s">
        <v>64</v>
      </c>
      <c r="C35" s="16" t="s">
        <v>232</v>
      </c>
      <c r="D35" s="41" t="s">
        <v>378</v>
      </c>
      <c r="E35" s="5" t="s">
        <v>48</v>
      </c>
      <c r="F35" s="10">
        <v>15</v>
      </c>
      <c r="G35" s="13"/>
      <c r="H35" s="23">
        <f t="shared" si="2"/>
        <v>0</v>
      </c>
      <c r="I35" s="55">
        <v>0</v>
      </c>
      <c r="J35" s="24">
        <f t="shared" si="1"/>
        <v>0</v>
      </c>
    </row>
    <row r="36" spans="2:10" ht="78" customHeight="1">
      <c r="B36" s="5" t="s">
        <v>65</v>
      </c>
      <c r="C36" s="17" t="s">
        <v>231</v>
      </c>
      <c r="D36" s="41" t="s">
        <v>377</v>
      </c>
      <c r="E36" s="5" t="s">
        <v>48</v>
      </c>
      <c r="F36" s="10">
        <v>110</v>
      </c>
      <c r="G36" s="13"/>
      <c r="H36" s="23">
        <f t="shared" si="2"/>
        <v>0</v>
      </c>
      <c r="I36" s="55">
        <v>0</v>
      </c>
      <c r="J36" s="24">
        <f t="shared" si="1"/>
        <v>0</v>
      </c>
    </row>
    <row r="38" spans="7:10" ht="15">
      <c r="G38" s="11" t="s">
        <v>15</v>
      </c>
      <c r="H38" s="15">
        <f>SUM(H9:H36)</f>
        <v>0</v>
      </c>
      <c r="I38" s="11"/>
      <c r="J38" s="11"/>
    </row>
    <row r="39" spans="7:10" ht="15">
      <c r="G39" s="11" t="s">
        <v>16</v>
      </c>
      <c r="H39" s="11"/>
      <c r="I39" s="15">
        <f>SUM(I9:I36)</f>
        <v>0</v>
      </c>
      <c r="J39" s="11"/>
    </row>
    <row r="40" spans="7:10" ht="15">
      <c r="G40" s="11" t="s">
        <v>17</v>
      </c>
      <c r="H40" s="11"/>
      <c r="I40" s="11"/>
      <c r="J40" s="15">
        <f>SUM(J9:J36)</f>
        <v>0</v>
      </c>
    </row>
  </sheetData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3"/>
  <sheetViews>
    <sheetView tabSelected="1" workbookViewId="0" topLeftCell="A2">
      <selection activeCell="I51" sqref="I51"/>
    </sheetView>
  </sheetViews>
  <sheetFormatPr defaultColWidth="9.140625" defaultRowHeight="15"/>
  <cols>
    <col min="2" max="2" width="5.8515625" style="0" customWidth="1"/>
    <col min="3" max="3" width="25.8515625" style="0" customWidth="1"/>
    <col min="4" max="4" width="42.00390625" style="0" customWidth="1"/>
    <col min="5" max="5" width="10.7109375" style="0" customWidth="1"/>
    <col min="6" max="6" width="11.00390625" style="0" customWidth="1"/>
    <col min="7" max="7" width="10.7109375" style="0" customWidth="1"/>
    <col min="9" max="9" width="9.421875" style="0" customWidth="1"/>
  </cols>
  <sheetData>
    <row r="2" spans="2:8" ht="18.75">
      <c r="B2" s="1" t="s">
        <v>570</v>
      </c>
      <c r="C2" s="2"/>
      <c r="D2" s="2"/>
      <c r="E2" s="1"/>
      <c r="F2" s="1"/>
      <c r="H2" s="2"/>
    </row>
    <row r="3" spans="2:5" ht="18.75">
      <c r="B3" s="1"/>
      <c r="C3" s="2"/>
      <c r="E3" s="1" t="s">
        <v>571</v>
      </c>
    </row>
    <row r="4" spans="3:7" ht="15">
      <c r="C4" s="3" t="s">
        <v>584</v>
      </c>
      <c r="D4" s="3"/>
      <c r="G4" s="4"/>
    </row>
    <row r="5" spans="3:7" ht="15">
      <c r="C5" s="3"/>
      <c r="D5" s="3"/>
      <c r="G5" s="4"/>
    </row>
    <row r="6" ht="15">
      <c r="G6" s="4"/>
    </row>
    <row r="7" spans="2:10" ht="38.25">
      <c r="B7" s="5" t="s">
        <v>0</v>
      </c>
      <c r="C7" s="6" t="s">
        <v>1</v>
      </c>
      <c r="D7" s="40" t="s">
        <v>304</v>
      </c>
      <c r="E7" s="7" t="s">
        <v>2</v>
      </c>
      <c r="F7" s="7" t="s">
        <v>585</v>
      </c>
      <c r="G7" s="7" t="s">
        <v>3</v>
      </c>
      <c r="H7" s="7" t="s">
        <v>4</v>
      </c>
      <c r="I7" s="7" t="s">
        <v>572</v>
      </c>
      <c r="J7" s="7" t="s">
        <v>5</v>
      </c>
    </row>
    <row r="8" spans="2:10" ht="15">
      <c r="B8" s="9" t="s">
        <v>6</v>
      </c>
      <c r="C8" s="9" t="s">
        <v>7</v>
      </c>
      <c r="D8" s="9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</row>
    <row r="9" spans="2:10" ht="25.5">
      <c r="B9" s="5" t="s">
        <v>47</v>
      </c>
      <c r="C9" s="17" t="s">
        <v>125</v>
      </c>
      <c r="D9" s="27" t="s">
        <v>415</v>
      </c>
      <c r="E9" s="5" t="s">
        <v>196</v>
      </c>
      <c r="F9" s="10">
        <v>80</v>
      </c>
      <c r="G9" s="22"/>
      <c r="H9" s="23">
        <f aca="true" t="shared" si="0" ref="H9:H48">F9*G9</f>
        <v>0</v>
      </c>
      <c r="I9" s="55">
        <v>0</v>
      </c>
      <c r="J9" s="24">
        <f>H9+I9*H9</f>
        <v>0</v>
      </c>
    </row>
    <row r="10" spans="2:10" ht="25.5">
      <c r="B10" s="5" t="s">
        <v>41</v>
      </c>
      <c r="C10" s="17" t="s">
        <v>388</v>
      </c>
      <c r="D10" s="47" t="s">
        <v>499</v>
      </c>
      <c r="E10" s="5" t="s">
        <v>151</v>
      </c>
      <c r="F10" s="10">
        <v>50</v>
      </c>
      <c r="G10" s="22"/>
      <c r="H10" s="23">
        <f t="shared" si="0"/>
        <v>0</v>
      </c>
      <c r="I10" s="60">
        <v>0</v>
      </c>
      <c r="J10" s="24">
        <f aca="true" t="shared" si="1" ref="J10:J73">H10+I10*H10</f>
        <v>0</v>
      </c>
    </row>
    <row r="11" spans="2:10" ht="27.75" customHeight="1">
      <c r="B11" s="5" t="s">
        <v>42</v>
      </c>
      <c r="C11" s="17" t="s">
        <v>389</v>
      </c>
      <c r="D11" s="47" t="s">
        <v>499</v>
      </c>
      <c r="E11" s="5" t="s">
        <v>151</v>
      </c>
      <c r="F11" s="10">
        <v>80</v>
      </c>
      <c r="G11" s="22"/>
      <c r="H11" s="23">
        <f t="shared" si="0"/>
        <v>0</v>
      </c>
      <c r="I11" s="55">
        <v>0</v>
      </c>
      <c r="J11" s="24">
        <f t="shared" si="1"/>
        <v>0</v>
      </c>
    </row>
    <row r="12" spans="2:10" ht="38.25">
      <c r="B12" s="5" t="s">
        <v>43</v>
      </c>
      <c r="C12" s="17" t="s">
        <v>128</v>
      </c>
      <c r="D12" s="25" t="s">
        <v>416</v>
      </c>
      <c r="E12" s="5" t="s">
        <v>207</v>
      </c>
      <c r="F12" s="10">
        <v>600</v>
      </c>
      <c r="G12" s="13"/>
      <c r="H12" s="23">
        <f t="shared" si="0"/>
        <v>0</v>
      </c>
      <c r="I12" s="55">
        <v>0</v>
      </c>
      <c r="J12" s="24">
        <f t="shared" si="1"/>
        <v>0</v>
      </c>
    </row>
    <row r="13" spans="2:10" ht="45" customHeight="1">
      <c r="B13" s="5" t="s">
        <v>44</v>
      </c>
      <c r="C13" s="17" t="s">
        <v>390</v>
      </c>
      <c r="D13" s="27" t="s">
        <v>502</v>
      </c>
      <c r="E13" s="5" t="s">
        <v>151</v>
      </c>
      <c r="F13" s="10">
        <v>240</v>
      </c>
      <c r="G13" s="13"/>
      <c r="H13" s="23">
        <f t="shared" si="0"/>
        <v>0</v>
      </c>
      <c r="I13" s="55">
        <v>0</v>
      </c>
      <c r="J13" s="24">
        <f t="shared" si="1"/>
        <v>0</v>
      </c>
    </row>
    <row r="14" spans="2:10" ht="38.25">
      <c r="B14" s="5" t="s">
        <v>45</v>
      </c>
      <c r="C14" s="17" t="s">
        <v>391</v>
      </c>
      <c r="D14" s="27" t="s">
        <v>502</v>
      </c>
      <c r="E14" s="5" t="s">
        <v>151</v>
      </c>
      <c r="F14" s="10">
        <v>240</v>
      </c>
      <c r="G14" s="13"/>
      <c r="H14" s="23">
        <f t="shared" si="0"/>
        <v>0</v>
      </c>
      <c r="I14" s="55">
        <v>0</v>
      </c>
      <c r="J14" s="24">
        <f t="shared" si="1"/>
        <v>0</v>
      </c>
    </row>
    <row r="15" spans="2:10" ht="30.75" customHeight="1">
      <c r="B15" s="5" t="s">
        <v>46</v>
      </c>
      <c r="C15" s="17" t="s">
        <v>417</v>
      </c>
      <c r="D15" s="27" t="s">
        <v>503</v>
      </c>
      <c r="E15" s="5" t="s">
        <v>205</v>
      </c>
      <c r="F15" s="10">
        <v>270</v>
      </c>
      <c r="G15" s="13"/>
      <c r="H15" s="23">
        <f t="shared" si="0"/>
        <v>0</v>
      </c>
      <c r="I15" s="55">
        <v>0</v>
      </c>
      <c r="J15" s="24">
        <f t="shared" si="1"/>
        <v>0</v>
      </c>
    </row>
    <row r="16" spans="2:10" ht="35.25" customHeight="1">
      <c r="B16" s="5" t="s">
        <v>40</v>
      </c>
      <c r="C16" s="17" t="s">
        <v>140</v>
      </c>
      <c r="D16" s="27" t="s">
        <v>500</v>
      </c>
      <c r="E16" s="5" t="s">
        <v>253</v>
      </c>
      <c r="F16" s="10">
        <v>160</v>
      </c>
      <c r="G16" s="13"/>
      <c r="H16" s="23">
        <f t="shared" si="0"/>
        <v>0</v>
      </c>
      <c r="I16" s="55">
        <v>0</v>
      </c>
      <c r="J16" s="24">
        <f t="shared" si="1"/>
        <v>0</v>
      </c>
    </row>
    <row r="17" spans="2:10" ht="45" customHeight="1">
      <c r="B17" s="5" t="s">
        <v>25</v>
      </c>
      <c r="C17" s="17" t="s">
        <v>254</v>
      </c>
      <c r="D17" s="27" t="s">
        <v>501</v>
      </c>
      <c r="E17" s="5" t="s">
        <v>564</v>
      </c>
      <c r="F17" s="10">
        <v>10</v>
      </c>
      <c r="G17" s="13"/>
      <c r="H17" s="23">
        <f t="shared" si="0"/>
        <v>0</v>
      </c>
      <c r="I17" s="55">
        <v>0</v>
      </c>
      <c r="J17" s="24">
        <f t="shared" si="1"/>
        <v>0</v>
      </c>
    </row>
    <row r="18" spans="2:10" ht="15">
      <c r="B18" s="5" t="s">
        <v>22</v>
      </c>
      <c r="C18" s="17" t="s">
        <v>201</v>
      </c>
      <c r="D18" s="17" t="s">
        <v>418</v>
      </c>
      <c r="E18" s="5" t="s">
        <v>200</v>
      </c>
      <c r="F18" s="10">
        <v>150</v>
      </c>
      <c r="G18" s="13"/>
      <c r="H18" s="23">
        <f t="shared" si="0"/>
        <v>0</v>
      </c>
      <c r="I18" s="55">
        <v>0</v>
      </c>
      <c r="J18" s="24">
        <f t="shared" si="1"/>
        <v>0</v>
      </c>
    </row>
    <row r="19" spans="2:10" ht="29.25" customHeight="1">
      <c r="B19" s="5" t="s">
        <v>23</v>
      </c>
      <c r="C19" s="17" t="s">
        <v>123</v>
      </c>
      <c r="D19" s="27" t="s">
        <v>506</v>
      </c>
      <c r="E19" s="5" t="s">
        <v>152</v>
      </c>
      <c r="F19" s="10">
        <v>570</v>
      </c>
      <c r="G19" s="13"/>
      <c r="H19" s="23">
        <f t="shared" si="0"/>
        <v>0</v>
      </c>
      <c r="I19" s="55">
        <v>0.08</v>
      </c>
      <c r="J19" s="24">
        <f t="shared" si="1"/>
        <v>0</v>
      </c>
    </row>
    <row r="20" spans="2:10" ht="32.25" customHeight="1">
      <c r="B20" s="5" t="s">
        <v>49</v>
      </c>
      <c r="C20" s="17" t="s">
        <v>392</v>
      </c>
      <c r="D20" s="27" t="s">
        <v>505</v>
      </c>
      <c r="E20" s="5" t="s">
        <v>194</v>
      </c>
      <c r="F20" s="10">
        <v>18</v>
      </c>
      <c r="G20" s="13"/>
      <c r="H20" s="23">
        <f t="shared" si="0"/>
        <v>0</v>
      </c>
      <c r="I20" s="55">
        <v>0.08</v>
      </c>
      <c r="J20" s="24">
        <f t="shared" si="1"/>
        <v>0</v>
      </c>
    </row>
    <row r="21" spans="2:10" ht="39.75" customHeight="1">
      <c r="B21" s="5" t="s">
        <v>50</v>
      </c>
      <c r="C21" s="17" t="s">
        <v>122</v>
      </c>
      <c r="D21" s="27" t="s">
        <v>421</v>
      </c>
      <c r="E21" s="5" t="s">
        <v>255</v>
      </c>
      <c r="F21" s="10">
        <v>80</v>
      </c>
      <c r="G21" s="13"/>
      <c r="H21" s="23">
        <f t="shared" si="0"/>
        <v>0</v>
      </c>
      <c r="I21" s="55">
        <v>0.08</v>
      </c>
      <c r="J21" s="24">
        <f t="shared" si="1"/>
        <v>0</v>
      </c>
    </row>
    <row r="22" spans="2:10" ht="50.25" customHeight="1">
      <c r="B22" s="5" t="s">
        <v>51</v>
      </c>
      <c r="C22" s="17" t="s">
        <v>122</v>
      </c>
      <c r="D22" s="27" t="s">
        <v>420</v>
      </c>
      <c r="E22" s="5" t="s">
        <v>214</v>
      </c>
      <c r="F22" s="10">
        <v>10</v>
      </c>
      <c r="G22" s="13"/>
      <c r="H22" s="23">
        <f t="shared" si="0"/>
        <v>0</v>
      </c>
      <c r="I22" s="55">
        <v>0.08</v>
      </c>
      <c r="J22" s="24">
        <f t="shared" si="1"/>
        <v>0</v>
      </c>
    </row>
    <row r="23" spans="2:10" ht="22.5" customHeight="1">
      <c r="B23" s="5" t="s">
        <v>52</v>
      </c>
      <c r="C23" s="17" t="s">
        <v>209</v>
      </c>
      <c r="D23" s="25" t="s">
        <v>504</v>
      </c>
      <c r="E23" s="5" t="s">
        <v>210</v>
      </c>
      <c r="F23" s="10">
        <v>20</v>
      </c>
      <c r="G23" s="13"/>
      <c r="H23" s="23">
        <f t="shared" si="0"/>
        <v>0</v>
      </c>
      <c r="I23" s="55">
        <v>0.08</v>
      </c>
      <c r="J23" s="24">
        <f t="shared" si="1"/>
        <v>0</v>
      </c>
    </row>
    <row r="24" spans="2:10" ht="39.75" customHeight="1">
      <c r="B24" s="5" t="s">
        <v>53</v>
      </c>
      <c r="C24" s="17" t="s">
        <v>211</v>
      </c>
      <c r="D24" s="27" t="s">
        <v>421</v>
      </c>
      <c r="E24" s="5" t="s">
        <v>202</v>
      </c>
      <c r="F24" s="10">
        <v>76</v>
      </c>
      <c r="G24" s="13"/>
      <c r="H24" s="23">
        <f t="shared" si="0"/>
        <v>0</v>
      </c>
      <c r="I24" s="60">
        <v>0.23</v>
      </c>
      <c r="J24" s="24">
        <f t="shared" si="1"/>
        <v>0</v>
      </c>
    </row>
    <row r="25" spans="2:10" ht="87.75" customHeight="1">
      <c r="B25" s="5" t="s">
        <v>54</v>
      </c>
      <c r="C25" s="17" t="s">
        <v>393</v>
      </c>
      <c r="D25" s="43" t="s">
        <v>419</v>
      </c>
      <c r="E25" s="5" t="s">
        <v>206</v>
      </c>
      <c r="F25" s="10">
        <v>100</v>
      </c>
      <c r="G25" s="13"/>
      <c r="H25" s="23">
        <f t="shared" si="0"/>
        <v>0</v>
      </c>
      <c r="I25" s="55">
        <v>0</v>
      </c>
      <c r="J25" s="24">
        <f t="shared" si="1"/>
        <v>0</v>
      </c>
    </row>
    <row r="26" spans="2:10" ht="83.25" customHeight="1">
      <c r="B26" s="5" t="s">
        <v>55</v>
      </c>
      <c r="C26" s="17" t="s">
        <v>394</v>
      </c>
      <c r="D26" s="43" t="s">
        <v>419</v>
      </c>
      <c r="E26" s="5" t="s">
        <v>206</v>
      </c>
      <c r="F26" s="10">
        <v>140</v>
      </c>
      <c r="G26" s="13"/>
      <c r="H26" s="23">
        <f t="shared" si="0"/>
        <v>0</v>
      </c>
      <c r="I26" s="55">
        <v>0</v>
      </c>
      <c r="J26" s="24">
        <f t="shared" si="1"/>
        <v>0</v>
      </c>
    </row>
    <row r="27" spans="2:10" ht="84.75" customHeight="1">
      <c r="B27" s="5" t="s">
        <v>56</v>
      </c>
      <c r="C27" s="17" t="s">
        <v>129</v>
      </c>
      <c r="D27" s="43" t="s">
        <v>419</v>
      </c>
      <c r="E27" s="5" t="s">
        <v>206</v>
      </c>
      <c r="F27" s="10">
        <v>140</v>
      </c>
      <c r="G27" s="13"/>
      <c r="H27" s="23">
        <f t="shared" si="0"/>
        <v>0</v>
      </c>
      <c r="I27" s="55">
        <v>0</v>
      </c>
      <c r="J27" s="24">
        <f t="shared" si="1"/>
        <v>0</v>
      </c>
    </row>
    <row r="28" spans="2:10" ht="56.25" customHeight="1">
      <c r="B28" s="5" t="s">
        <v>57</v>
      </c>
      <c r="C28" s="17" t="s">
        <v>256</v>
      </c>
      <c r="D28" s="27" t="s">
        <v>422</v>
      </c>
      <c r="E28" s="5" t="s">
        <v>194</v>
      </c>
      <c r="F28" s="10">
        <v>10</v>
      </c>
      <c r="G28" s="13"/>
      <c r="H28" s="23">
        <f t="shared" si="0"/>
        <v>0</v>
      </c>
      <c r="I28" s="55">
        <v>0</v>
      </c>
      <c r="J28" s="24">
        <f t="shared" si="1"/>
        <v>0</v>
      </c>
    </row>
    <row r="29" spans="2:10" ht="43.5" customHeight="1">
      <c r="B29" s="5" t="s">
        <v>58</v>
      </c>
      <c r="C29" s="17" t="s">
        <v>141</v>
      </c>
      <c r="D29" s="27" t="s">
        <v>423</v>
      </c>
      <c r="E29" s="5" t="s">
        <v>194</v>
      </c>
      <c r="F29" s="10">
        <v>70</v>
      </c>
      <c r="G29" s="13"/>
      <c r="H29" s="23">
        <f t="shared" si="0"/>
        <v>0</v>
      </c>
      <c r="I29" s="55">
        <v>0</v>
      </c>
      <c r="J29" s="24">
        <f t="shared" si="1"/>
        <v>0</v>
      </c>
    </row>
    <row r="30" spans="2:10" ht="75" customHeight="1">
      <c r="B30" s="5" t="s">
        <v>59</v>
      </c>
      <c r="C30" s="17" t="s">
        <v>395</v>
      </c>
      <c r="D30" s="27" t="s">
        <v>458</v>
      </c>
      <c r="E30" s="5" t="s">
        <v>263</v>
      </c>
      <c r="F30" s="10">
        <v>25</v>
      </c>
      <c r="G30" s="13"/>
      <c r="H30" s="23">
        <f t="shared" si="0"/>
        <v>0</v>
      </c>
      <c r="I30" s="55">
        <v>0.08</v>
      </c>
      <c r="J30" s="24">
        <f t="shared" si="1"/>
        <v>0</v>
      </c>
    </row>
    <row r="31" spans="2:10" ht="43.5" customHeight="1">
      <c r="B31" s="5" t="s">
        <v>60</v>
      </c>
      <c r="C31" s="17" t="s">
        <v>396</v>
      </c>
      <c r="D31" s="27" t="s">
        <v>437</v>
      </c>
      <c r="E31" s="5" t="s">
        <v>239</v>
      </c>
      <c r="F31" s="10">
        <v>44</v>
      </c>
      <c r="G31" s="13"/>
      <c r="H31" s="23">
        <f t="shared" si="0"/>
        <v>0</v>
      </c>
      <c r="I31" s="55">
        <v>0.08</v>
      </c>
      <c r="J31" s="24">
        <f t="shared" si="1"/>
        <v>0</v>
      </c>
    </row>
    <row r="32" spans="2:10" ht="57.75" customHeight="1">
      <c r="B32" s="5" t="s">
        <v>61</v>
      </c>
      <c r="C32" s="17" t="s">
        <v>397</v>
      </c>
      <c r="D32" s="27" t="s">
        <v>573</v>
      </c>
      <c r="E32" s="5" t="s">
        <v>194</v>
      </c>
      <c r="F32" s="10">
        <v>200</v>
      </c>
      <c r="G32" s="13"/>
      <c r="H32" s="23">
        <f t="shared" si="0"/>
        <v>0</v>
      </c>
      <c r="I32" s="55">
        <v>0</v>
      </c>
      <c r="J32" s="24">
        <f t="shared" si="1"/>
        <v>0</v>
      </c>
    </row>
    <row r="33" spans="2:10" ht="46.5" customHeight="1">
      <c r="B33" s="5" t="s">
        <v>62</v>
      </c>
      <c r="C33" s="17" t="s">
        <v>398</v>
      </c>
      <c r="D33" s="27" t="s">
        <v>424</v>
      </c>
      <c r="E33" s="5" t="s">
        <v>172</v>
      </c>
      <c r="F33" s="10">
        <v>400</v>
      </c>
      <c r="G33" s="13"/>
      <c r="H33" s="23">
        <f t="shared" si="0"/>
        <v>0</v>
      </c>
      <c r="I33" s="55">
        <v>0.08</v>
      </c>
      <c r="J33" s="24">
        <f t="shared" si="1"/>
        <v>0</v>
      </c>
    </row>
    <row r="34" spans="2:10" ht="45.75" customHeight="1">
      <c r="B34" s="5" t="s">
        <v>63</v>
      </c>
      <c r="C34" s="17" t="s">
        <v>399</v>
      </c>
      <c r="D34" s="27" t="s">
        <v>425</v>
      </c>
      <c r="E34" s="5" t="s">
        <v>172</v>
      </c>
      <c r="F34" s="10">
        <v>9</v>
      </c>
      <c r="G34" s="13"/>
      <c r="H34" s="23">
        <f t="shared" si="0"/>
        <v>0</v>
      </c>
      <c r="I34" s="60">
        <v>0.23</v>
      </c>
      <c r="J34" s="24">
        <f t="shared" si="1"/>
        <v>0</v>
      </c>
    </row>
    <row r="35" spans="2:10" ht="60" customHeight="1">
      <c r="B35" s="5" t="s">
        <v>64</v>
      </c>
      <c r="C35" s="17" t="s">
        <v>400</v>
      </c>
      <c r="D35" s="27" t="s">
        <v>426</v>
      </c>
      <c r="E35" s="5" t="s">
        <v>198</v>
      </c>
      <c r="F35" s="10">
        <v>35</v>
      </c>
      <c r="G35" s="13"/>
      <c r="H35" s="23">
        <f t="shared" si="0"/>
        <v>0</v>
      </c>
      <c r="I35" s="60">
        <v>0.23</v>
      </c>
      <c r="J35" s="24">
        <f t="shared" si="1"/>
        <v>0</v>
      </c>
    </row>
    <row r="36" spans="2:10" ht="60" customHeight="1">
      <c r="B36" s="5" t="s">
        <v>65</v>
      </c>
      <c r="C36" s="17" t="s">
        <v>557</v>
      </c>
      <c r="D36" s="27" t="s">
        <v>428</v>
      </c>
      <c r="E36" s="5" t="s">
        <v>194</v>
      </c>
      <c r="F36" s="10">
        <v>100</v>
      </c>
      <c r="G36" s="13"/>
      <c r="H36" s="23">
        <f t="shared" si="0"/>
        <v>0</v>
      </c>
      <c r="I36" s="55">
        <v>0</v>
      </c>
      <c r="J36" s="24">
        <f t="shared" si="1"/>
        <v>0</v>
      </c>
    </row>
    <row r="37" spans="2:10" ht="74.25" customHeight="1">
      <c r="B37" s="5" t="s">
        <v>66</v>
      </c>
      <c r="C37" s="17" t="s">
        <v>427</v>
      </c>
      <c r="D37" s="27" t="s">
        <v>428</v>
      </c>
      <c r="E37" s="5" t="s">
        <v>194</v>
      </c>
      <c r="F37" s="10">
        <v>100</v>
      </c>
      <c r="G37" s="13"/>
      <c r="H37" s="23">
        <f t="shared" si="0"/>
        <v>0</v>
      </c>
      <c r="I37" s="55">
        <v>0</v>
      </c>
      <c r="J37" s="24">
        <f t="shared" si="1"/>
        <v>0</v>
      </c>
    </row>
    <row r="38" spans="2:10" ht="60" customHeight="1">
      <c r="B38" s="5" t="s">
        <v>67</v>
      </c>
      <c r="C38" s="17" t="s">
        <v>429</v>
      </c>
      <c r="D38" s="27" t="s">
        <v>428</v>
      </c>
      <c r="E38" s="5" t="s">
        <v>194</v>
      </c>
      <c r="F38" s="10">
        <v>35</v>
      </c>
      <c r="G38" s="13"/>
      <c r="H38" s="23">
        <f t="shared" si="0"/>
        <v>0</v>
      </c>
      <c r="I38" s="55">
        <v>0</v>
      </c>
      <c r="J38" s="24">
        <f t="shared" si="1"/>
        <v>0</v>
      </c>
    </row>
    <row r="39" spans="2:10" ht="60" customHeight="1">
      <c r="B39" s="5" t="s">
        <v>68</v>
      </c>
      <c r="C39" s="17" t="s">
        <v>430</v>
      </c>
      <c r="D39" s="27" t="s">
        <v>428</v>
      </c>
      <c r="E39" s="5" t="s">
        <v>194</v>
      </c>
      <c r="F39" s="10">
        <v>180</v>
      </c>
      <c r="G39" s="13"/>
      <c r="H39" s="23">
        <f t="shared" si="0"/>
        <v>0</v>
      </c>
      <c r="I39" s="55">
        <v>0</v>
      </c>
      <c r="J39" s="24">
        <f t="shared" si="1"/>
        <v>0</v>
      </c>
    </row>
    <row r="40" spans="2:10" ht="42.75" customHeight="1">
      <c r="B40" s="5" t="s">
        <v>69</v>
      </c>
      <c r="C40" s="17" t="s">
        <v>264</v>
      </c>
      <c r="D40" s="27" t="s">
        <v>432</v>
      </c>
      <c r="E40" s="5" t="s">
        <v>152</v>
      </c>
      <c r="F40" s="10">
        <v>50</v>
      </c>
      <c r="G40" s="13"/>
      <c r="H40" s="23">
        <f t="shared" si="0"/>
        <v>0</v>
      </c>
      <c r="I40" s="55">
        <v>0</v>
      </c>
      <c r="J40" s="24">
        <f t="shared" si="1"/>
        <v>0</v>
      </c>
    </row>
    <row r="41" spans="2:10" ht="57" customHeight="1">
      <c r="B41" s="5" t="s">
        <v>70</v>
      </c>
      <c r="C41" s="17" t="s">
        <v>144</v>
      </c>
      <c r="D41" s="27" t="s">
        <v>431</v>
      </c>
      <c r="E41" s="5" t="s">
        <v>153</v>
      </c>
      <c r="F41" s="10">
        <v>60</v>
      </c>
      <c r="G41" s="13"/>
      <c r="H41" s="23">
        <f t="shared" si="0"/>
        <v>0</v>
      </c>
      <c r="I41" s="55">
        <v>0</v>
      </c>
      <c r="J41" s="24">
        <f t="shared" si="1"/>
        <v>0</v>
      </c>
    </row>
    <row r="42" spans="2:10" ht="60.75" customHeight="1">
      <c r="B42" s="5" t="s">
        <v>71</v>
      </c>
      <c r="C42" s="17" t="s">
        <v>434</v>
      </c>
      <c r="D42" s="27" t="s">
        <v>433</v>
      </c>
      <c r="E42" s="5" t="s">
        <v>213</v>
      </c>
      <c r="F42" s="10">
        <v>10</v>
      </c>
      <c r="G42" s="13"/>
      <c r="H42" s="23">
        <f t="shared" si="0"/>
        <v>0</v>
      </c>
      <c r="I42" s="55">
        <v>0</v>
      </c>
      <c r="J42" s="24">
        <f t="shared" si="1"/>
        <v>0</v>
      </c>
    </row>
    <row r="43" spans="2:10" ht="60.75" customHeight="1">
      <c r="B43" s="5" t="s">
        <v>72</v>
      </c>
      <c r="C43" s="17" t="s">
        <v>124</v>
      </c>
      <c r="D43" s="27" t="s">
        <v>435</v>
      </c>
      <c r="E43" s="5" t="s">
        <v>534</v>
      </c>
      <c r="F43" s="10">
        <v>50</v>
      </c>
      <c r="G43" s="13"/>
      <c r="H43" s="23">
        <f t="shared" si="0"/>
        <v>0</v>
      </c>
      <c r="I43" s="55">
        <v>0.08</v>
      </c>
      <c r="J43" s="24">
        <f t="shared" si="1"/>
        <v>0</v>
      </c>
    </row>
    <row r="44" spans="2:10" ht="44.25" customHeight="1">
      <c r="B44" s="5" t="s">
        <v>73</v>
      </c>
      <c r="C44" s="17" t="s">
        <v>401</v>
      </c>
      <c r="D44" s="27" t="s">
        <v>436</v>
      </c>
      <c r="E44" s="5" t="s">
        <v>564</v>
      </c>
      <c r="F44" s="10">
        <v>140</v>
      </c>
      <c r="G44" s="13"/>
      <c r="H44" s="23">
        <f t="shared" si="0"/>
        <v>0</v>
      </c>
      <c r="I44" s="55">
        <v>0.08</v>
      </c>
      <c r="J44" s="24">
        <f t="shared" si="1"/>
        <v>0</v>
      </c>
    </row>
    <row r="45" spans="2:10" ht="30.75" customHeight="1">
      <c r="B45" s="5" t="s">
        <v>74</v>
      </c>
      <c r="C45" s="17" t="s">
        <v>402</v>
      </c>
      <c r="D45" s="27" t="s">
        <v>437</v>
      </c>
      <c r="E45" s="5" t="s">
        <v>151</v>
      </c>
      <c r="F45" s="10">
        <v>150</v>
      </c>
      <c r="G45" s="13"/>
      <c r="H45" s="23">
        <f t="shared" si="0"/>
        <v>0</v>
      </c>
      <c r="I45" s="60">
        <v>0</v>
      </c>
      <c r="J45" s="24">
        <f t="shared" si="1"/>
        <v>0</v>
      </c>
    </row>
    <row r="46" spans="2:10" ht="29.25" customHeight="1">
      <c r="B46" s="5" t="s">
        <v>75</v>
      </c>
      <c r="C46" s="17" t="s">
        <v>403</v>
      </c>
      <c r="D46" s="27" t="s">
        <v>437</v>
      </c>
      <c r="E46" s="5" t="s">
        <v>265</v>
      </c>
      <c r="F46" s="10">
        <v>150</v>
      </c>
      <c r="G46" s="13"/>
      <c r="H46" s="23">
        <f t="shared" si="0"/>
        <v>0</v>
      </c>
      <c r="I46" s="60">
        <v>0</v>
      </c>
      <c r="J46" s="24">
        <f t="shared" si="1"/>
        <v>0</v>
      </c>
    </row>
    <row r="47" spans="2:10" ht="33.75" customHeight="1">
      <c r="B47" s="5" t="s">
        <v>76</v>
      </c>
      <c r="C47" s="17" t="s">
        <v>404</v>
      </c>
      <c r="D47" s="27" t="s">
        <v>437</v>
      </c>
      <c r="E47" s="5" t="s">
        <v>151</v>
      </c>
      <c r="F47" s="10">
        <v>150</v>
      </c>
      <c r="G47" s="13"/>
      <c r="H47" s="23">
        <f t="shared" si="0"/>
        <v>0</v>
      </c>
      <c r="I47" s="60">
        <v>0</v>
      </c>
      <c r="J47" s="24">
        <f t="shared" si="1"/>
        <v>0</v>
      </c>
    </row>
    <row r="48" spans="2:10" ht="45.75" customHeight="1">
      <c r="B48" s="5" t="s">
        <v>77</v>
      </c>
      <c r="C48" s="17" t="s">
        <v>405</v>
      </c>
      <c r="D48" s="27" t="s">
        <v>438</v>
      </c>
      <c r="E48" s="5" t="s">
        <v>266</v>
      </c>
      <c r="F48" s="10">
        <v>230</v>
      </c>
      <c r="G48" s="13"/>
      <c r="H48" s="23">
        <f t="shared" si="0"/>
        <v>0</v>
      </c>
      <c r="I48" s="60">
        <v>0</v>
      </c>
      <c r="J48" s="24">
        <f t="shared" si="1"/>
        <v>0</v>
      </c>
    </row>
    <row r="49" spans="2:10" ht="38.25" customHeight="1">
      <c r="B49" s="5" t="s">
        <v>78</v>
      </c>
      <c r="C49" s="17" t="s">
        <v>149</v>
      </c>
      <c r="D49" s="27" t="s">
        <v>473</v>
      </c>
      <c r="E49" s="5" t="s">
        <v>267</v>
      </c>
      <c r="F49" s="10">
        <v>40</v>
      </c>
      <c r="G49" s="13"/>
      <c r="H49" s="23">
        <f aca="true" t="shared" si="2" ref="H49:H88">F49*G49</f>
        <v>0</v>
      </c>
      <c r="I49" s="60">
        <v>0</v>
      </c>
      <c r="J49" s="24">
        <f t="shared" si="1"/>
        <v>0</v>
      </c>
    </row>
    <row r="50" spans="2:10" ht="89.25" customHeight="1">
      <c r="B50" s="5" t="s">
        <v>79</v>
      </c>
      <c r="C50" s="17" t="s">
        <v>406</v>
      </c>
      <c r="D50" s="27" t="s">
        <v>529</v>
      </c>
      <c r="E50" s="5" t="s">
        <v>151</v>
      </c>
      <c r="F50" s="10">
        <v>100</v>
      </c>
      <c r="G50" s="13"/>
      <c r="H50" s="23">
        <f t="shared" si="2"/>
        <v>0</v>
      </c>
      <c r="I50" s="55">
        <v>0</v>
      </c>
      <c r="J50" s="24">
        <f t="shared" si="1"/>
        <v>0</v>
      </c>
    </row>
    <row r="51" spans="2:10" ht="55.5" customHeight="1">
      <c r="B51" s="5" t="s">
        <v>80</v>
      </c>
      <c r="C51" s="17" t="s">
        <v>527</v>
      </c>
      <c r="D51" s="27" t="s">
        <v>528</v>
      </c>
      <c r="E51" s="5" t="s">
        <v>268</v>
      </c>
      <c r="F51" s="10">
        <v>1200</v>
      </c>
      <c r="G51" s="13"/>
      <c r="H51" s="23">
        <f t="shared" si="2"/>
        <v>0</v>
      </c>
      <c r="I51" s="60">
        <v>0.23</v>
      </c>
      <c r="J51" s="24">
        <f t="shared" si="1"/>
        <v>0</v>
      </c>
    </row>
    <row r="52" spans="2:10" ht="62.25" customHeight="1">
      <c r="B52" s="5" t="s">
        <v>81</v>
      </c>
      <c r="C52" s="17" t="s">
        <v>526</v>
      </c>
      <c r="D52" s="27" t="s">
        <v>497</v>
      </c>
      <c r="E52" s="5" t="s">
        <v>269</v>
      </c>
      <c r="F52" s="10">
        <v>1500</v>
      </c>
      <c r="G52" s="13"/>
      <c r="H52" s="23">
        <f t="shared" si="2"/>
        <v>0</v>
      </c>
      <c r="I52" s="55">
        <v>0</v>
      </c>
      <c r="J52" s="24">
        <f t="shared" si="1"/>
        <v>0</v>
      </c>
    </row>
    <row r="53" spans="2:10" ht="110.25" customHeight="1">
      <c r="B53" s="5" t="s">
        <v>82</v>
      </c>
      <c r="C53" s="16" t="s">
        <v>407</v>
      </c>
      <c r="D53" s="45" t="s">
        <v>439</v>
      </c>
      <c r="E53" s="5" t="s">
        <v>194</v>
      </c>
      <c r="F53" s="10">
        <v>30</v>
      </c>
      <c r="G53" s="13"/>
      <c r="H53" s="23">
        <f t="shared" si="2"/>
        <v>0</v>
      </c>
      <c r="I53" s="55">
        <v>0</v>
      </c>
      <c r="J53" s="24">
        <f t="shared" si="1"/>
        <v>0</v>
      </c>
    </row>
    <row r="54" spans="2:10" ht="59.25" customHeight="1">
      <c r="B54" s="5" t="s">
        <v>83</v>
      </c>
      <c r="C54" s="17" t="s">
        <v>121</v>
      </c>
      <c r="D54" s="25" t="s">
        <v>443</v>
      </c>
      <c r="E54" s="5" t="s">
        <v>212</v>
      </c>
      <c r="F54" s="10">
        <v>30</v>
      </c>
      <c r="G54" s="13"/>
      <c r="H54" s="23">
        <f t="shared" si="2"/>
        <v>0</v>
      </c>
      <c r="I54" s="55">
        <v>0.08</v>
      </c>
      <c r="J54" s="24">
        <f t="shared" si="1"/>
        <v>0</v>
      </c>
    </row>
    <row r="55" spans="2:10" ht="15">
      <c r="B55" s="5" t="s">
        <v>84</v>
      </c>
      <c r="C55" s="17" t="s">
        <v>143</v>
      </c>
      <c r="D55" s="27" t="s">
        <v>440</v>
      </c>
      <c r="E55" s="5" t="s">
        <v>242</v>
      </c>
      <c r="F55" s="10">
        <v>40</v>
      </c>
      <c r="G55" s="13"/>
      <c r="H55" s="23">
        <f t="shared" si="2"/>
        <v>0</v>
      </c>
      <c r="I55" s="60">
        <v>0.23</v>
      </c>
      <c r="J55" s="24">
        <f t="shared" si="1"/>
        <v>0</v>
      </c>
    </row>
    <row r="56" spans="2:10" ht="49.5" customHeight="1">
      <c r="B56" s="5" t="s">
        <v>85</v>
      </c>
      <c r="C56" s="17" t="s">
        <v>142</v>
      </c>
      <c r="D56" s="25" t="s">
        <v>441</v>
      </c>
      <c r="E56" s="5" t="s">
        <v>243</v>
      </c>
      <c r="F56" s="10">
        <v>70</v>
      </c>
      <c r="G56" s="13"/>
      <c r="H56" s="23">
        <f t="shared" si="2"/>
        <v>0</v>
      </c>
      <c r="I56" s="55">
        <v>0.08</v>
      </c>
      <c r="J56" s="24">
        <f t="shared" si="1"/>
        <v>0</v>
      </c>
    </row>
    <row r="57" spans="2:10" ht="42" customHeight="1">
      <c r="B57" s="5" t="s">
        <v>86</v>
      </c>
      <c r="C57" s="17" t="s">
        <v>195</v>
      </c>
      <c r="D57" s="25" t="s">
        <v>441</v>
      </c>
      <c r="E57" s="5" t="s">
        <v>196</v>
      </c>
      <c r="F57" s="10">
        <v>185</v>
      </c>
      <c r="G57" s="13"/>
      <c r="H57" s="23">
        <f t="shared" si="2"/>
        <v>0</v>
      </c>
      <c r="I57" s="55">
        <v>0</v>
      </c>
      <c r="J57" s="24">
        <f t="shared" si="1"/>
        <v>0</v>
      </c>
    </row>
    <row r="58" spans="2:10" ht="36" customHeight="1">
      <c r="B58" s="5" t="s">
        <v>87</v>
      </c>
      <c r="C58" s="17" t="s">
        <v>408</v>
      </c>
      <c r="D58" s="27" t="s">
        <v>442</v>
      </c>
      <c r="E58" s="5" t="s">
        <v>196</v>
      </c>
      <c r="F58" s="10">
        <v>160</v>
      </c>
      <c r="G58" s="13"/>
      <c r="H58" s="23">
        <f t="shared" si="2"/>
        <v>0</v>
      </c>
      <c r="I58" s="55">
        <v>0</v>
      </c>
      <c r="J58" s="24">
        <f t="shared" si="1"/>
        <v>0</v>
      </c>
    </row>
    <row r="59" spans="2:10" ht="30.75" customHeight="1">
      <c r="B59" s="5" t="s">
        <v>88</v>
      </c>
      <c r="C59" s="17" t="s">
        <v>563</v>
      </c>
      <c r="D59" s="27" t="s">
        <v>444</v>
      </c>
      <c r="E59" s="5" t="s">
        <v>277</v>
      </c>
      <c r="F59" s="10">
        <v>10</v>
      </c>
      <c r="G59" s="13"/>
      <c r="H59" s="23">
        <f t="shared" si="2"/>
        <v>0</v>
      </c>
      <c r="I59" s="55">
        <v>0.08</v>
      </c>
      <c r="J59" s="24">
        <f t="shared" si="1"/>
        <v>0</v>
      </c>
    </row>
    <row r="60" spans="2:10" ht="70.5" customHeight="1">
      <c r="B60" s="5" t="s">
        <v>89</v>
      </c>
      <c r="C60" s="17" t="s">
        <v>270</v>
      </c>
      <c r="D60" s="27" t="s">
        <v>485</v>
      </c>
      <c r="E60" s="5" t="s">
        <v>152</v>
      </c>
      <c r="F60" s="10">
        <v>562</v>
      </c>
      <c r="G60" s="13"/>
      <c r="H60" s="23">
        <f t="shared" si="2"/>
        <v>0</v>
      </c>
      <c r="I60" s="55">
        <v>0</v>
      </c>
      <c r="J60" s="24">
        <f t="shared" si="1"/>
        <v>0</v>
      </c>
    </row>
    <row r="61" spans="2:10" ht="45" customHeight="1">
      <c r="B61" s="5" t="s">
        <v>90</v>
      </c>
      <c r="C61" s="17" t="s">
        <v>120</v>
      </c>
      <c r="D61" s="27" t="s">
        <v>446</v>
      </c>
      <c r="E61" s="5" t="s">
        <v>203</v>
      </c>
      <c r="F61" s="10">
        <v>20</v>
      </c>
      <c r="G61" s="13"/>
      <c r="H61" s="23">
        <f t="shared" si="2"/>
        <v>0</v>
      </c>
      <c r="I61" s="55">
        <v>0</v>
      </c>
      <c r="J61" s="24">
        <f t="shared" si="1"/>
        <v>0</v>
      </c>
    </row>
    <row r="62" spans="2:10" ht="55.5" customHeight="1">
      <c r="B62" s="5" t="s">
        <v>91</v>
      </c>
      <c r="C62" s="17" t="s">
        <v>409</v>
      </c>
      <c r="D62" s="27" t="s">
        <v>445</v>
      </c>
      <c r="E62" s="5" t="s">
        <v>203</v>
      </c>
      <c r="F62" s="10">
        <v>20</v>
      </c>
      <c r="G62" s="13"/>
      <c r="H62" s="23">
        <f t="shared" si="2"/>
        <v>0</v>
      </c>
      <c r="I62" s="55">
        <v>0</v>
      </c>
      <c r="J62" s="24">
        <f t="shared" si="1"/>
        <v>0</v>
      </c>
    </row>
    <row r="63" spans="2:10" ht="54.75" customHeight="1">
      <c r="B63" s="5" t="s">
        <v>92</v>
      </c>
      <c r="C63" s="17" t="s">
        <v>271</v>
      </c>
      <c r="D63" s="27" t="s">
        <v>445</v>
      </c>
      <c r="E63" s="5" t="s">
        <v>200</v>
      </c>
      <c r="F63" s="10">
        <v>40</v>
      </c>
      <c r="G63" s="13"/>
      <c r="H63" s="23">
        <f t="shared" si="2"/>
        <v>0</v>
      </c>
      <c r="I63" s="55">
        <v>0</v>
      </c>
      <c r="J63" s="24">
        <f t="shared" si="1"/>
        <v>0</v>
      </c>
    </row>
    <row r="64" spans="2:10" ht="57" customHeight="1">
      <c r="B64" s="5" t="s">
        <v>93</v>
      </c>
      <c r="C64" s="16" t="s">
        <v>411</v>
      </c>
      <c r="D64" s="27" t="s">
        <v>445</v>
      </c>
      <c r="E64" s="5" t="s">
        <v>200</v>
      </c>
      <c r="F64" s="10">
        <v>200</v>
      </c>
      <c r="G64" s="13"/>
      <c r="H64" s="23">
        <f t="shared" si="2"/>
        <v>0</v>
      </c>
      <c r="I64" s="55">
        <v>0</v>
      </c>
      <c r="J64" s="24">
        <f t="shared" si="1"/>
        <v>0</v>
      </c>
    </row>
    <row r="65" spans="2:10" ht="57.75" customHeight="1">
      <c r="B65" s="5" t="s">
        <v>94</v>
      </c>
      <c r="C65" s="17" t="s">
        <v>410</v>
      </c>
      <c r="D65" s="27" t="s">
        <v>445</v>
      </c>
      <c r="E65" s="5" t="s">
        <v>194</v>
      </c>
      <c r="F65" s="10">
        <v>300</v>
      </c>
      <c r="G65" s="13"/>
      <c r="H65" s="23">
        <f t="shared" si="2"/>
        <v>0</v>
      </c>
      <c r="I65" s="55">
        <v>0</v>
      </c>
      <c r="J65" s="24">
        <f t="shared" si="1"/>
        <v>0</v>
      </c>
    </row>
    <row r="66" spans="2:10" ht="54.75" customHeight="1">
      <c r="B66" s="5" t="s">
        <v>95</v>
      </c>
      <c r="C66" s="17" t="s">
        <v>412</v>
      </c>
      <c r="D66" s="27" t="s">
        <v>445</v>
      </c>
      <c r="E66" s="5" t="s">
        <v>203</v>
      </c>
      <c r="F66" s="10">
        <v>300</v>
      </c>
      <c r="G66" s="13"/>
      <c r="H66" s="23">
        <f t="shared" si="2"/>
        <v>0</v>
      </c>
      <c r="I66" s="55">
        <v>0</v>
      </c>
      <c r="J66" s="24">
        <f t="shared" si="1"/>
        <v>0</v>
      </c>
    </row>
    <row r="67" spans="2:10" ht="63.75" customHeight="1">
      <c r="B67" s="5" t="s">
        <v>96</v>
      </c>
      <c r="C67" s="17" t="s">
        <v>413</v>
      </c>
      <c r="D67" s="27" t="s">
        <v>445</v>
      </c>
      <c r="E67" s="5" t="s">
        <v>203</v>
      </c>
      <c r="F67" s="10">
        <v>600</v>
      </c>
      <c r="G67" s="13"/>
      <c r="H67" s="23">
        <f t="shared" si="2"/>
        <v>0</v>
      </c>
      <c r="I67" s="55">
        <v>0</v>
      </c>
      <c r="J67" s="24">
        <f t="shared" si="1"/>
        <v>0</v>
      </c>
    </row>
    <row r="68" spans="2:10" ht="53.25" customHeight="1">
      <c r="B68" s="5" t="s">
        <v>97</v>
      </c>
      <c r="C68" s="17" t="s">
        <v>414</v>
      </c>
      <c r="D68" s="27" t="s">
        <v>445</v>
      </c>
      <c r="E68" s="5" t="s">
        <v>203</v>
      </c>
      <c r="F68" s="10">
        <v>90</v>
      </c>
      <c r="G68" s="13"/>
      <c r="H68" s="23">
        <f t="shared" si="2"/>
        <v>0</v>
      </c>
      <c r="I68" s="55">
        <v>0</v>
      </c>
      <c r="J68" s="24">
        <f t="shared" si="1"/>
        <v>0</v>
      </c>
    </row>
    <row r="69" spans="2:10" ht="60" customHeight="1">
      <c r="B69" s="5" t="s">
        <v>98</v>
      </c>
      <c r="C69" s="17" t="s">
        <v>272</v>
      </c>
      <c r="D69" s="27" t="s">
        <v>445</v>
      </c>
      <c r="E69" s="5" t="s">
        <v>200</v>
      </c>
      <c r="F69" s="10">
        <v>40</v>
      </c>
      <c r="G69" s="13"/>
      <c r="H69" s="23">
        <f t="shared" si="2"/>
        <v>0</v>
      </c>
      <c r="I69" s="55">
        <v>0</v>
      </c>
      <c r="J69" s="24">
        <f t="shared" si="1"/>
        <v>0</v>
      </c>
    </row>
    <row r="70" spans="2:10" ht="53.25" customHeight="1">
      <c r="B70" s="5" t="s">
        <v>99</v>
      </c>
      <c r="C70" s="17" t="s">
        <v>273</v>
      </c>
      <c r="D70" s="27" t="s">
        <v>445</v>
      </c>
      <c r="E70" s="5" t="s">
        <v>274</v>
      </c>
      <c r="F70" s="10">
        <v>80</v>
      </c>
      <c r="G70" s="13"/>
      <c r="H70" s="23">
        <f t="shared" si="2"/>
        <v>0</v>
      </c>
      <c r="I70" s="55">
        <v>0</v>
      </c>
      <c r="J70" s="24">
        <f t="shared" si="1"/>
        <v>0</v>
      </c>
    </row>
    <row r="71" spans="2:10" ht="31.5" customHeight="1">
      <c r="B71" s="5" t="s">
        <v>236</v>
      </c>
      <c r="C71" s="17" t="s">
        <v>447</v>
      </c>
      <c r="D71" s="43" t="s">
        <v>448</v>
      </c>
      <c r="E71" s="5" t="s">
        <v>152</v>
      </c>
      <c r="F71" s="10">
        <v>5</v>
      </c>
      <c r="G71" s="13"/>
      <c r="H71" s="23">
        <f t="shared" si="2"/>
        <v>0</v>
      </c>
      <c r="I71" s="55">
        <v>0</v>
      </c>
      <c r="J71" s="24">
        <f t="shared" si="1"/>
        <v>0</v>
      </c>
    </row>
    <row r="72" spans="2:10" ht="67.5" customHeight="1">
      <c r="B72" s="5" t="s">
        <v>237</v>
      </c>
      <c r="C72" s="17" t="s">
        <v>449</v>
      </c>
      <c r="D72" s="27" t="s">
        <v>450</v>
      </c>
      <c r="E72" s="5" t="s">
        <v>152</v>
      </c>
      <c r="F72" s="10">
        <v>100</v>
      </c>
      <c r="G72" s="13"/>
      <c r="H72" s="23">
        <f t="shared" si="2"/>
        <v>0</v>
      </c>
      <c r="I72" s="55">
        <v>0</v>
      </c>
      <c r="J72" s="24">
        <f t="shared" si="1"/>
        <v>0</v>
      </c>
    </row>
    <row r="73" spans="2:10" ht="58.5" customHeight="1">
      <c r="B73" s="5" t="s">
        <v>238</v>
      </c>
      <c r="C73" s="17" t="s">
        <v>483</v>
      </c>
      <c r="D73" s="27" t="s">
        <v>484</v>
      </c>
      <c r="E73" s="5" t="s">
        <v>152</v>
      </c>
      <c r="F73" s="10">
        <v>72</v>
      </c>
      <c r="G73" s="13"/>
      <c r="H73" s="23">
        <f t="shared" si="2"/>
        <v>0</v>
      </c>
      <c r="I73" s="55">
        <v>0</v>
      </c>
      <c r="J73" s="24">
        <f t="shared" si="1"/>
        <v>0</v>
      </c>
    </row>
    <row r="74" spans="2:10" ht="101.25" customHeight="1">
      <c r="B74" s="5" t="s">
        <v>100</v>
      </c>
      <c r="C74" s="17" t="s">
        <v>451</v>
      </c>
      <c r="D74" s="27" t="s">
        <v>452</v>
      </c>
      <c r="E74" s="5" t="s">
        <v>197</v>
      </c>
      <c r="F74" s="10">
        <v>250</v>
      </c>
      <c r="G74" s="13"/>
      <c r="H74" s="23">
        <f t="shared" si="2"/>
        <v>0</v>
      </c>
      <c r="I74" s="55">
        <v>0</v>
      </c>
      <c r="J74" s="24">
        <f aca="true" t="shared" si="3" ref="J74:J119">H74+I74*H74</f>
        <v>0</v>
      </c>
    </row>
    <row r="75" spans="2:10" ht="30.75" customHeight="1">
      <c r="B75" s="5" t="s">
        <v>215</v>
      </c>
      <c r="C75" s="17" t="s">
        <v>240</v>
      </c>
      <c r="D75" s="27" t="s">
        <v>453</v>
      </c>
      <c r="E75" s="5" t="s">
        <v>241</v>
      </c>
      <c r="F75" s="10">
        <v>10</v>
      </c>
      <c r="G75" s="13"/>
      <c r="H75" s="23">
        <f t="shared" si="2"/>
        <v>0</v>
      </c>
      <c r="I75" s="55">
        <v>0</v>
      </c>
      <c r="J75" s="24">
        <f t="shared" si="3"/>
        <v>0</v>
      </c>
    </row>
    <row r="76" spans="2:10" ht="31.5" customHeight="1">
      <c r="B76" s="5" t="s">
        <v>216</v>
      </c>
      <c r="C76" s="17" t="s">
        <v>244</v>
      </c>
      <c r="D76" s="27" t="s">
        <v>453</v>
      </c>
      <c r="E76" s="5" t="s">
        <v>245</v>
      </c>
      <c r="F76" s="10">
        <v>5</v>
      </c>
      <c r="G76" s="13"/>
      <c r="H76" s="23">
        <f t="shared" si="2"/>
        <v>0</v>
      </c>
      <c r="I76" s="55">
        <v>0</v>
      </c>
      <c r="J76" s="24">
        <f t="shared" si="3"/>
        <v>0</v>
      </c>
    </row>
    <row r="77" spans="2:10" ht="72" customHeight="1">
      <c r="B77" s="5" t="s">
        <v>101</v>
      </c>
      <c r="C77" s="17" t="s">
        <v>454</v>
      </c>
      <c r="D77" s="27" t="s">
        <v>455</v>
      </c>
      <c r="E77" s="5" t="s">
        <v>202</v>
      </c>
      <c r="F77" s="10">
        <v>2200</v>
      </c>
      <c r="G77" s="13"/>
      <c r="H77" s="23">
        <f t="shared" si="2"/>
        <v>0</v>
      </c>
      <c r="I77" s="55">
        <v>0</v>
      </c>
      <c r="J77" s="24">
        <f t="shared" si="3"/>
        <v>0</v>
      </c>
    </row>
    <row r="78" spans="2:10" ht="93.75" customHeight="1">
      <c r="B78" s="5" t="s">
        <v>102</v>
      </c>
      <c r="C78" s="17" t="s">
        <v>456</v>
      </c>
      <c r="D78" s="27" t="s">
        <v>457</v>
      </c>
      <c r="E78" s="5" t="s">
        <v>213</v>
      </c>
      <c r="F78" s="10">
        <v>20</v>
      </c>
      <c r="G78" s="13"/>
      <c r="H78" s="23">
        <f t="shared" si="2"/>
        <v>0</v>
      </c>
      <c r="I78" s="55">
        <v>0.08</v>
      </c>
      <c r="J78" s="24">
        <f t="shared" si="3"/>
        <v>0</v>
      </c>
    </row>
    <row r="79" spans="2:10" ht="38.25" customHeight="1">
      <c r="B79" s="5" t="s">
        <v>103</v>
      </c>
      <c r="C79" s="17" t="s">
        <v>126</v>
      </c>
      <c r="D79" s="27" t="s">
        <v>464</v>
      </c>
      <c r="E79" s="5" t="s">
        <v>275</v>
      </c>
      <c r="F79" s="10">
        <v>200</v>
      </c>
      <c r="G79" s="13"/>
      <c r="H79" s="23">
        <f t="shared" si="2"/>
        <v>0</v>
      </c>
      <c r="I79" s="55">
        <v>0</v>
      </c>
      <c r="J79" s="24">
        <f t="shared" si="3"/>
        <v>0</v>
      </c>
    </row>
    <row r="80" spans="2:10" ht="66" customHeight="1">
      <c r="B80" s="5" t="s">
        <v>104</v>
      </c>
      <c r="C80" s="17" t="s">
        <v>465</v>
      </c>
      <c r="D80" s="27" t="s">
        <v>466</v>
      </c>
      <c r="E80" s="5" t="s">
        <v>199</v>
      </c>
      <c r="F80" s="10">
        <v>240</v>
      </c>
      <c r="G80" s="13"/>
      <c r="H80" s="23">
        <f t="shared" si="2"/>
        <v>0</v>
      </c>
      <c r="I80" s="55">
        <v>0</v>
      </c>
      <c r="J80" s="24">
        <f t="shared" si="3"/>
        <v>0</v>
      </c>
    </row>
    <row r="81" spans="2:10" ht="35.25" customHeight="1">
      <c r="B81" s="5" t="s">
        <v>105</v>
      </c>
      <c r="C81" s="17" t="s">
        <v>150</v>
      </c>
      <c r="D81" s="25" t="s">
        <v>467</v>
      </c>
      <c r="E81" s="5" t="s">
        <v>196</v>
      </c>
      <c r="F81" s="10">
        <v>30</v>
      </c>
      <c r="G81" s="13"/>
      <c r="H81" s="23">
        <f t="shared" si="2"/>
        <v>0</v>
      </c>
      <c r="I81" s="55">
        <v>0</v>
      </c>
      <c r="J81" s="24">
        <f t="shared" si="3"/>
        <v>0</v>
      </c>
    </row>
    <row r="82" spans="2:10" ht="36.75" customHeight="1">
      <c r="B82" s="5" t="s">
        <v>106</v>
      </c>
      <c r="C82" s="17" t="s">
        <v>281</v>
      </c>
      <c r="D82" s="27" t="s">
        <v>470</v>
      </c>
      <c r="E82" s="5" t="s">
        <v>282</v>
      </c>
      <c r="F82" s="10">
        <v>10</v>
      </c>
      <c r="G82" s="13"/>
      <c r="H82" s="23">
        <f t="shared" si="2"/>
        <v>0</v>
      </c>
      <c r="I82" s="55">
        <v>0</v>
      </c>
      <c r="J82" s="24">
        <f t="shared" si="3"/>
        <v>0</v>
      </c>
    </row>
    <row r="83" spans="2:10" ht="57" customHeight="1">
      <c r="B83" s="5" t="s">
        <v>107</v>
      </c>
      <c r="C83" s="17" t="s">
        <v>469</v>
      </c>
      <c r="D83" s="27" t="s">
        <v>468</v>
      </c>
      <c r="E83" s="5" t="s">
        <v>212</v>
      </c>
      <c r="F83" s="10">
        <v>190</v>
      </c>
      <c r="G83" s="13"/>
      <c r="H83" s="23">
        <f t="shared" si="2"/>
        <v>0</v>
      </c>
      <c r="I83" s="55">
        <v>0.08</v>
      </c>
      <c r="J83" s="24">
        <f t="shared" si="3"/>
        <v>0</v>
      </c>
    </row>
    <row r="84" spans="2:10" ht="32.25" customHeight="1">
      <c r="B84" s="5" t="s">
        <v>108</v>
      </c>
      <c r="C84" s="17" t="s">
        <v>276</v>
      </c>
      <c r="D84" s="27" t="s">
        <v>474</v>
      </c>
      <c r="E84" s="5" t="s">
        <v>212</v>
      </c>
      <c r="F84" s="10">
        <v>10</v>
      </c>
      <c r="G84" s="13"/>
      <c r="H84" s="23">
        <f t="shared" si="2"/>
        <v>0</v>
      </c>
      <c r="I84" s="55">
        <v>0.08</v>
      </c>
      <c r="J84" s="24">
        <f t="shared" si="3"/>
        <v>0</v>
      </c>
    </row>
    <row r="85" spans="2:10" ht="30" customHeight="1">
      <c r="B85" s="5" t="s">
        <v>109</v>
      </c>
      <c r="C85" s="17" t="s">
        <v>566</v>
      </c>
      <c r="D85" s="25" t="s">
        <v>472</v>
      </c>
      <c r="E85" s="5" t="s">
        <v>212</v>
      </c>
      <c r="F85" s="10">
        <v>230</v>
      </c>
      <c r="G85" s="13"/>
      <c r="H85" s="23">
        <f t="shared" si="2"/>
        <v>0</v>
      </c>
      <c r="I85" s="55">
        <v>0.08</v>
      </c>
      <c r="J85" s="24">
        <f t="shared" si="3"/>
        <v>0</v>
      </c>
    </row>
    <row r="86" spans="2:10" ht="36.75" customHeight="1">
      <c r="B86" s="5" t="s">
        <v>110</v>
      </c>
      <c r="C86" s="17" t="s">
        <v>565</v>
      </c>
      <c r="D86" s="27" t="s">
        <v>471</v>
      </c>
      <c r="E86" s="5" t="s">
        <v>212</v>
      </c>
      <c r="F86" s="10">
        <v>230</v>
      </c>
      <c r="G86" s="13"/>
      <c r="H86" s="23">
        <f t="shared" si="2"/>
        <v>0</v>
      </c>
      <c r="I86" s="55">
        <v>0.08</v>
      </c>
      <c r="J86" s="24">
        <f t="shared" si="3"/>
        <v>0</v>
      </c>
    </row>
    <row r="87" spans="2:10" ht="27.75" customHeight="1">
      <c r="B87" s="5" t="s">
        <v>111</v>
      </c>
      <c r="C87" s="17" t="s">
        <v>148</v>
      </c>
      <c r="D87" s="27" t="s">
        <v>475</v>
      </c>
      <c r="E87" s="5" t="s">
        <v>267</v>
      </c>
      <c r="F87" s="10">
        <v>55</v>
      </c>
      <c r="G87" s="13"/>
      <c r="H87" s="23">
        <f t="shared" si="2"/>
        <v>0</v>
      </c>
      <c r="I87" s="55">
        <v>0</v>
      </c>
      <c r="J87" s="24">
        <f t="shared" si="3"/>
        <v>0</v>
      </c>
    </row>
    <row r="88" spans="2:10" ht="68.25" customHeight="1">
      <c r="B88" s="5" t="s">
        <v>112</v>
      </c>
      <c r="C88" s="17" t="s">
        <v>461</v>
      </c>
      <c r="D88" s="27" t="s">
        <v>477</v>
      </c>
      <c r="E88" s="5" t="s">
        <v>194</v>
      </c>
      <c r="F88" s="10">
        <v>50</v>
      </c>
      <c r="G88" s="13"/>
      <c r="H88" s="23">
        <f t="shared" si="2"/>
        <v>0</v>
      </c>
      <c r="I88" s="55">
        <v>0</v>
      </c>
      <c r="J88" s="24">
        <f t="shared" si="3"/>
        <v>0</v>
      </c>
    </row>
    <row r="89" spans="2:10" ht="23.25" customHeight="1">
      <c r="B89" s="5" t="s">
        <v>113</v>
      </c>
      <c r="C89" s="17" t="s">
        <v>462</v>
      </c>
      <c r="D89" s="27" t="s">
        <v>476</v>
      </c>
      <c r="E89" s="5" t="s">
        <v>200</v>
      </c>
      <c r="F89" s="10">
        <v>140</v>
      </c>
      <c r="G89" s="13"/>
      <c r="H89" s="23">
        <f aca="true" t="shared" si="4" ref="H89:H119">F89*G89</f>
        <v>0</v>
      </c>
      <c r="I89" s="55">
        <v>0</v>
      </c>
      <c r="J89" s="24">
        <f t="shared" si="3"/>
        <v>0</v>
      </c>
    </row>
    <row r="90" spans="2:10" ht="69" customHeight="1">
      <c r="B90" s="5" t="s">
        <v>114</v>
      </c>
      <c r="C90" s="17" t="s">
        <v>145</v>
      </c>
      <c r="D90" s="27" t="s">
        <v>477</v>
      </c>
      <c r="E90" s="5" t="s">
        <v>203</v>
      </c>
      <c r="F90" s="10">
        <v>40</v>
      </c>
      <c r="G90" s="13"/>
      <c r="H90" s="23">
        <f t="shared" si="4"/>
        <v>0</v>
      </c>
      <c r="I90" s="55">
        <v>0</v>
      </c>
      <c r="J90" s="24">
        <f t="shared" si="3"/>
        <v>0</v>
      </c>
    </row>
    <row r="91" spans="2:10" ht="40.5" customHeight="1">
      <c r="B91" s="5" t="s">
        <v>115</v>
      </c>
      <c r="C91" s="17" t="s">
        <v>463</v>
      </c>
      <c r="D91" s="27" t="s">
        <v>478</v>
      </c>
      <c r="E91" s="5" t="s">
        <v>200</v>
      </c>
      <c r="F91" s="10">
        <v>140</v>
      </c>
      <c r="G91" s="13"/>
      <c r="H91" s="23">
        <f t="shared" si="4"/>
        <v>0</v>
      </c>
      <c r="I91" s="55">
        <v>0</v>
      </c>
      <c r="J91" s="24">
        <f t="shared" si="3"/>
        <v>0</v>
      </c>
    </row>
    <row r="92" spans="2:10" ht="51" customHeight="1">
      <c r="B92" s="5" t="s">
        <v>116</v>
      </c>
      <c r="C92" s="17" t="s">
        <v>147</v>
      </c>
      <c r="D92" s="27" t="s">
        <v>422</v>
      </c>
      <c r="E92" s="5" t="s">
        <v>194</v>
      </c>
      <c r="F92" s="10">
        <v>20</v>
      </c>
      <c r="G92" s="13"/>
      <c r="H92" s="23">
        <f t="shared" si="4"/>
        <v>0</v>
      </c>
      <c r="I92" s="55">
        <v>0</v>
      </c>
      <c r="J92" s="24">
        <f t="shared" si="3"/>
        <v>0</v>
      </c>
    </row>
    <row r="93" spans="2:10" ht="43.5" customHeight="1">
      <c r="B93" s="5" t="s">
        <v>217</v>
      </c>
      <c r="C93" s="17" t="s">
        <v>459</v>
      </c>
      <c r="D93" s="27" t="s">
        <v>508</v>
      </c>
      <c r="E93" s="5" t="s">
        <v>218</v>
      </c>
      <c r="F93" s="10">
        <v>55</v>
      </c>
      <c r="G93" s="13"/>
      <c r="H93" s="23">
        <f t="shared" si="4"/>
        <v>0</v>
      </c>
      <c r="I93" s="55">
        <v>0.08</v>
      </c>
      <c r="J93" s="24">
        <f t="shared" si="3"/>
        <v>0</v>
      </c>
    </row>
    <row r="94" spans="2:10" ht="43.5" customHeight="1">
      <c r="B94" s="5" t="s">
        <v>117</v>
      </c>
      <c r="C94" s="17" t="s">
        <v>460</v>
      </c>
      <c r="D94" s="27" t="s">
        <v>509</v>
      </c>
      <c r="E94" s="5" t="s">
        <v>290</v>
      </c>
      <c r="F94" s="10">
        <v>20</v>
      </c>
      <c r="G94" s="13"/>
      <c r="H94" s="23">
        <f t="shared" si="4"/>
        <v>0</v>
      </c>
      <c r="I94" s="55">
        <v>0.08</v>
      </c>
      <c r="J94" s="24">
        <f t="shared" si="3"/>
        <v>0</v>
      </c>
    </row>
    <row r="95" spans="2:10" ht="32.25" customHeight="1">
      <c r="B95" s="5" t="s">
        <v>257</v>
      </c>
      <c r="C95" s="17" t="s">
        <v>291</v>
      </c>
      <c r="D95" s="27" t="s">
        <v>510</v>
      </c>
      <c r="E95" s="5" t="s">
        <v>214</v>
      </c>
      <c r="F95" s="10">
        <v>10</v>
      </c>
      <c r="G95" s="13"/>
      <c r="H95" s="23">
        <f t="shared" si="4"/>
        <v>0</v>
      </c>
      <c r="I95" s="55">
        <v>0.08</v>
      </c>
      <c r="J95" s="24">
        <f t="shared" si="3"/>
        <v>0</v>
      </c>
    </row>
    <row r="96" spans="2:10" ht="44.25" customHeight="1">
      <c r="B96" s="5" t="s">
        <v>258</v>
      </c>
      <c r="C96" s="17" t="s">
        <v>511</v>
      </c>
      <c r="D96" s="27" t="s">
        <v>509</v>
      </c>
      <c r="E96" s="5" t="s">
        <v>290</v>
      </c>
      <c r="F96" s="10">
        <v>10</v>
      </c>
      <c r="G96" s="13"/>
      <c r="H96" s="23">
        <f t="shared" si="4"/>
        <v>0</v>
      </c>
      <c r="I96" s="55">
        <v>0.08</v>
      </c>
      <c r="J96" s="24">
        <f t="shared" si="3"/>
        <v>0</v>
      </c>
    </row>
    <row r="97" spans="2:10" ht="45" customHeight="1">
      <c r="B97" s="5" t="s">
        <v>259</v>
      </c>
      <c r="C97" s="17" t="s">
        <v>498</v>
      </c>
      <c r="D97" s="27" t="s">
        <v>525</v>
      </c>
      <c r="E97" s="5" t="s">
        <v>292</v>
      </c>
      <c r="F97" s="10">
        <v>30</v>
      </c>
      <c r="G97" s="13"/>
      <c r="H97" s="23">
        <f t="shared" si="4"/>
        <v>0</v>
      </c>
      <c r="I97" s="55">
        <v>0.08</v>
      </c>
      <c r="J97" s="24">
        <f t="shared" si="3"/>
        <v>0</v>
      </c>
    </row>
    <row r="98" spans="2:10" ht="54.75" customHeight="1">
      <c r="B98" s="5" t="s">
        <v>260</v>
      </c>
      <c r="C98" s="17" t="s">
        <v>498</v>
      </c>
      <c r="D98" s="27" t="s">
        <v>524</v>
      </c>
      <c r="E98" s="5" t="s">
        <v>293</v>
      </c>
      <c r="F98" s="10">
        <v>50</v>
      </c>
      <c r="G98" s="13"/>
      <c r="H98" s="23">
        <f t="shared" si="4"/>
        <v>0</v>
      </c>
      <c r="I98" s="55">
        <v>0.08</v>
      </c>
      <c r="J98" s="24">
        <f t="shared" si="3"/>
        <v>0</v>
      </c>
    </row>
    <row r="99" spans="2:10" ht="45.75" customHeight="1">
      <c r="B99" s="5" t="s">
        <v>261</v>
      </c>
      <c r="C99" s="17" t="s">
        <v>479</v>
      </c>
      <c r="D99" s="27" t="s">
        <v>480</v>
      </c>
      <c r="E99" s="5" t="s">
        <v>152</v>
      </c>
      <c r="F99" s="10">
        <v>210</v>
      </c>
      <c r="G99" s="13"/>
      <c r="H99" s="23">
        <f t="shared" si="4"/>
        <v>0</v>
      </c>
      <c r="I99" s="55">
        <v>0</v>
      </c>
      <c r="J99" s="24">
        <f t="shared" si="3"/>
        <v>0</v>
      </c>
    </row>
    <row r="100" spans="2:10" ht="58.5" customHeight="1">
      <c r="B100" s="5" t="s">
        <v>262</v>
      </c>
      <c r="C100" s="17" t="s">
        <v>481</v>
      </c>
      <c r="D100" s="27" t="s">
        <v>482</v>
      </c>
      <c r="E100" s="5" t="s">
        <v>194</v>
      </c>
      <c r="F100" s="10">
        <v>60</v>
      </c>
      <c r="G100" s="13"/>
      <c r="H100" s="23">
        <f t="shared" si="4"/>
        <v>0</v>
      </c>
      <c r="I100" s="55">
        <v>0</v>
      </c>
      <c r="J100" s="24">
        <f t="shared" si="3"/>
        <v>0</v>
      </c>
    </row>
    <row r="101" spans="2:10" ht="57" customHeight="1">
      <c r="B101" s="5" t="s">
        <v>278</v>
      </c>
      <c r="C101" s="17" t="s">
        <v>496</v>
      </c>
      <c r="D101" s="27" t="s">
        <v>497</v>
      </c>
      <c r="E101" s="5" t="s">
        <v>246</v>
      </c>
      <c r="F101" s="10">
        <v>900</v>
      </c>
      <c r="G101" s="13"/>
      <c r="H101" s="23">
        <f t="shared" si="4"/>
        <v>0</v>
      </c>
      <c r="I101" s="55">
        <v>0.08</v>
      </c>
      <c r="J101" s="24">
        <f t="shared" si="3"/>
        <v>0</v>
      </c>
    </row>
    <row r="102" spans="2:10" ht="82.5" customHeight="1">
      <c r="B102" s="5" t="s">
        <v>118</v>
      </c>
      <c r="C102" s="17" t="s">
        <v>512</v>
      </c>
      <c r="D102" s="27" t="s">
        <v>520</v>
      </c>
      <c r="E102" s="5" t="s">
        <v>298</v>
      </c>
      <c r="F102" s="10">
        <v>440</v>
      </c>
      <c r="G102" s="13"/>
      <c r="H102" s="23">
        <f t="shared" si="4"/>
        <v>0</v>
      </c>
      <c r="I102" s="55">
        <v>0.08</v>
      </c>
      <c r="J102" s="24">
        <f t="shared" si="3"/>
        <v>0</v>
      </c>
    </row>
    <row r="103" spans="2:10" ht="81.75" customHeight="1">
      <c r="B103" s="5" t="s">
        <v>119</v>
      </c>
      <c r="C103" s="17" t="s">
        <v>513</v>
      </c>
      <c r="D103" s="27" t="s">
        <v>520</v>
      </c>
      <c r="E103" s="5" t="s">
        <v>298</v>
      </c>
      <c r="F103" s="10">
        <v>140</v>
      </c>
      <c r="G103" s="13"/>
      <c r="H103" s="23">
        <f t="shared" si="4"/>
        <v>0</v>
      </c>
      <c r="I103" s="55">
        <v>0.08</v>
      </c>
      <c r="J103" s="24">
        <f t="shared" si="3"/>
        <v>0</v>
      </c>
    </row>
    <row r="104" spans="2:10" ht="75.75" customHeight="1">
      <c r="B104" s="5" t="s">
        <v>279</v>
      </c>
      <c r="C104" s="17" t="s">
        <v>514</v>
      </c>
      <c r="D104" s="27" t="s">
        <v>520</v>
      </c>
      <c r="E104" s="5" t="s">
        <v>218</v>
      </c>
      <c r="F104" s="10">
        <v>80</v>
      </c>
      <c r="G104" s="13"/>
      <c r="H104" s="23">
        <f t="shared" si="4"/>
        <v>0</v>
      </c>
      <c r="I104" s="55">
        <v>0.08</v>
      </c>
      <c r="J104" s="24">
        <f t="shared" si="3"/>
        <v>0</v>
      </c>
    </row>
    <row r="105" spans="2:10" ht="81" customHeight="1">
      <c r="B105" s="5" t="s">
        <v>280</v>
      </c>
      <c r="C105" s="17" t="s">
        <v>515</v>
      </c>
      <c r="D105" s="27" t="s">
        <v>520</v>
      </c>
      <c r="E105" s="5" t="s">
        <v>299</v>
      </c>
      <c r="F105" s="10">
        <v>85</v>
      </c>
      <c r="G105" s="13"/>
      <c r="H105" s="23">
        <f t="shared" si="4"/>
        <v>0</v>
      </c>
      <c r="I105" s="55">
        <v>0.08</v>
      </c>
      <c r="J105" s="24">
        <f t="shared" si="3"/>
        <v>0</v>
      </c>
    </row>
    <row r="106" spans="2:10" ht="83.25" customHeight="1">
      <c r="B106" s="5" t="s">
        <v>283</v>
      </c>
      <c r="C106" s="17" t="s">
        <v>516</v>
      </c>
      <c r="D106" s="27" t="s">
        <v>520</v>
      </c>
      <c r="E106" s="5" t="s">
        <v>300</v>
      </c>
      <c r="F106" s="10">
        <v>20</v>
      </c>
      <c r="G106" s="13"/>
      <c r="H106" s="23">
        <f t="shared" si="4"/>
        <v>0</v>
      </c>
      <c r="I106" s="55">
        <v>0.08</v>
      </c>
      <c r="J106" s="24">
        <f t="shared" si="3"/>
        <v>0</v>
      </c>
    </row>
    <row r="107" spans="2:10" ht="65.25" customHeight="1">
      <c r="B107" s="5" t="s">
        <v>284</v>
      </c>
      <c r="C107" s="17" t="s">
        <v>519</v>
      </c>
      <c r="D107" s="27" t="s">
        <v>518</v>
      </c>
      <c r="E107" s="5" t="s">
        <v>301</v>
      </c>
      <c r="F107" s="10">
        <v>5</v>
      </c>
      <c r="G107" s="13"/>
      <c r="H107" s="23">
        <f t="shared" si="4"/>
        <v>0</v>
      </c>
      <c r="I107" s="55">
        <v>0.08</v>
      </c>
      <c r="J107" s="24">
        <f t="shared" si="3"/>
        <v>0</v>
      </c>
    </row>
    <row r="108" spans="2:10" ht="80.25" customHeight="1">
      <c r="B108" s="5" t="s">
        <v>285</v>
      </c>
      <c r="C108" s="17" t="s">
        <v>521</v>
      </c>
      <c r="D108" s="27" t="s">
        <v>522</v>
      </c>
      <c r="E108" s="5" t="s">
        <v>241</v>
      </c>
      <c r="F108" s="10">
        <v>100</v>
      </c>
      <c r="G108" s="13"/>
      <c r="H108" s="23">
        <f t="shared" si="4"/>
        <v>0</v>
      </c>
      <c r="I108" s="55">
        <v>0.08</v>
      </c>
      <c r="J108" s="24">
        <f t="shared" si="3"/>
        <v>0</v>
      </c>
    </row>
    <row r="109" spans="2:10" ht="65.25" customHeight="1">
      <c r="B109" s="5" t="s">
        <v>286</v>
      </c>
      <c r="C109" s="17" t="s">
        <v>519</v>
      </c>
      <c r="D109" s="27" t="s">
        <v>518</v>
      </c>
      <c r="E109" s="5" t="s">
        <v>267</v>
      </c>
      <c r="F109" s="10">
        <v>40</v>
      </c>
      <c r="G109" s="13"/>
      <c r="H109" s="23">
        <f t="shared" si="4"/>
        <v>0</v>
      </c>
      <c r="I109" s="55">
        <v>0.08</v>
      </c>
      <c r="J109" s="24">
        <f t="shared" si="3"/>
        <v>0</v>
      </c>
    </row>
    <row r="110" spans="2:10" ht="32.25" customHeight="1">
      <c r="B110" s="5" t="s">
        <v>287</v>
      </c>
      <c r="C110" s="17" t="s">
        <v>208</v>
      </c>
      <c r="D110" s="27" t="s">
        <v>495</v>
      </c>
      <c r="E110" s="5" t="s">
        <v>152</v>
      </c>
      <c r="F110" s="10">
        <v>95</v>
      </c>
      <c r="G110" s="13"/>
      <c r="H110" s="23">
        <f t="shared" si="4"/>
        <v>0</v>
      </c>
      <c r="I110" s="60">
        <v>0.23</v>
      </c>
      <c r="J110" s="24">
        <f t="shared" si="3"/>
        <v>0</v>
      </c>
    </row>
    <row r="111" spans="2:10" ht="24" customHeight="1">
      <c r="B111" s="5" t="s">
        <v>288</v>
      </c>
      <c r="C111" s="17" t="s">
        <v>146</v>
      </c>
      <c r="D111" s="27" t="s">
        <v>523</v>
      </c>
      <c r="E111" s="5" t="s">
        <v>204</v>
      </c>
      <c r="F111" s="10">
        <v>50</v>
      </c>
      <c r="G111" s="13"/>
      <c r="H111" s="23">
        <f t="shared" si="4"/>
        <v>0</v>
      </c>
      <c r="I111" s="55">
        <v>0</v>
      </c>
      <c r="J111" s="24">
        <f t="shared" si="3"/>
        <v>0</v>
      </c>
    </row>
    <row r="112" spans="2:10" ht="30" customHeight="1">
      <c r="B112" s="5" t="s">
        <v>289</v>
      </c>
      <c r="C112" s="17" t="s">
        <v>302</v>
      </c>
      <c r="D112" s="27" t="s">
        <v>507</v>
      </c>
      <c r="E112" s="5" t="s">
        <v>196</v>
      </c>
      <c r="F112" s="10">
        <v>25</v>
      </c>
      <c r="G112" s="13"/>
      <c r="H112" s="23">
        <f t="shared" si="4"/>
        <v>0</v>
      </c>
      <c r="I112" s="55">
        <v>0.08</v>
      </c>
      <c r="J112" s="24">
        <f t="shared" si="3"/>
        <v>0</v>
      </c>
    </row>
    <row r="113" spans="2:10" ht="42.75" customHeight="1">
      <c r="B113" s="5" t="s">
        <v>294</v>
      </c>
      <c r="C113" s="17" t="s">
        <v>491</v>
      </c>
      <c r="D113" s="27" t="s">
        <v>517</v>
      </c>
      <c r="E113" s="5" t="s">
        <v>534</v>
      </c>
      <c r="F113" s="10">
        <v>245</v>
      </c>
      <c r="G113" s="13"/>
      <c r="H113" s="23">
        <f t="shared" si="4"/>
        <v>0</v>
      </c>
      <c r="I113" s="55">
        <v>0.08</v>
      </c>
      <c r="J113" s="24">
        <f t="shared" si="3"/>
        <v>0</v>
      </c>
    </row>
    <row r="114" spans="2:10" ht="25.5" customHeight="1">
      <c r="B114" s="5" t="s">
        <v>295</v>
      </c>
      <c r="C114" s="17" t="s">
        <v>487</v>
      </c>
      <c r="D114" s="27" t="s">
        <v>486</v>
      </c>
      <c r="E114" s="5" t="s">
        <v>488</v>
      </c>
      <c r="F114" s="10">
        <v>100</v>
      </c>
      <c r="G114" s="13"/>
      <c r="H114" s="23">
        <f t="shared" si="4"/>
        <v>0</v>
      </c>
      <c r="I114" s="55">
        <v>0</v>
      </c>
      <c r="J114" s="24">
        <f t="shared" si="3"/>
        <v>0</v>
      </c>
    </row>
    <row r="115" spans="2:10" ht="25.5" customHeight="1">
      <c r="B115" s="5" t="s">
        <v>296</v>
      </c>
      <c r="C115" s="17" t="s">
        <v>18</v>
      </c>
      <c r="D115" s="17" t="s">
        <v>18</v>
      </c>
      <c r="E115" s="5" t="s">
        <v>14</v>
      </c>
      <c r="F115" s="10">
        <v>50</v>
      </c>
      <c r="G115" s="13"/>
      <c r="H115" s="23">
        <f t="shared" si="4"/>
        <v>0</v>
      </c>
      <c r="I115" s="60">
        <v>0.23</v>
      </c>
      <c r="J115" s="24">
        <f t="shared" si="3"/>
        <v>0</v>
      </c>
    </row>
    <row r="116" spans="2:10" ht="25.5" customHeight="1">
      <c r="B116" s="5" t="s">
        <v>297</v>
      </c>
      <c r="C116" s="17" t="s">
        <v>26</v>
      </c>
      <c r="D116" s="17" t="s">
        <v>26</v>
      </c>
      <c r="E116" s="5" t="s">
        <v>27</v>
      </c>
      <c r="F116" s="10">
        <v>70</v>
      </c>
      <c r="G116" s="13"/>
      <c r="H116" s="23">
        <f t="shared" si="4"/>
        <v>0</v>
      </c>
      <c r="I116" s="60">
        <v>0.23</v>
      </c>
      <c r="J116" s="24">
        <f t="shared" si="3"/>
        <v>0</v>
      </c>
    </row>
    <row r="117" spans="2:10" ht="41.25" customHeight="1">
      <c r="B117" s="5" t="s">
        <v>558</v>
      </c>
      <c r="C117" s="17" t="s">
        <v>489</v>
      </c>
      <c r="D117" s="46" t="s">
        <v>490</v>
      </c>
      <c r="E117" s="5" t="s">
        <v>193</v>
      </c>
      <c r="F117" s="10">
        <v>185</v>
      </c>
      <c r="G117" s="13"/>
      <c r="H117" s="23">
        <f t="shared" si="4"/>
        <v>0</v>
      </c>
      <c r="I117" s="55">
        <v>0</v>
      </c>
      <c r="J117" s="24">
        <f t="shared" si="3"/>
        <v>0</v>
      </c>
    </row>
    <row r="118" spans="2:10" ht="36" customHeight="1">
      <c r="B118" s="5" t="s">
        <v>574</v>
      </c>
      <c r="C118" s="17" t="s">
        <v>493</v>
      </c>
      <c r="D118" s="44" t="s">
        <v>494</v>
      </c>
      <c r="E118" s="5" t="s">
        <v>210</v>
      </c>
      <c r="F118" s="10">
        <v>45</v>
      </c>
      <c r="G118" s="13"/>
      <c r="H118" s="23">
        <f t="shared" si="4"/>
        <v>0</v>
      </c>
      <c r="I118" s="55">
        <v>0.08</v>
      </c>
      <c r="J118" s="24">
        <f t="shared" si="3"/>
        <v>0</v>
      </c>
    </row>
    <row r="119" spans="2:10" ht="41.25" customHeight="1">
      <c r="B119" s="5" t="s">
        <v>575</v>
      </c>
      <c r="C119" s="17" t="s">
        <v>127</v>
      </c>
      <c r="D119" s="25" t="s">
        <v>492</v>
      </c>
      <c r="E119" s="5" t="s">
        <v>196</v>
      </c>
      <c r="F119" s="10">
        <v>20</v>
      </c>
      <c r="G119" s="13"/>
      <c r="H119" s="23">
        <f t="shared" si="4"/>
        <v>0</v>
      </c>
      <c r="I119" s="55">
        <v>0.08</v>
      </c>
      <c r="J119" s="24">
        <f t="shared" si="3"/>
        <v>0</v>
      </c>
    </row>
    <row r="120" spans="2:10" ht="15">
      <c r="B120" s="5"/>
      <c r="J120" s="24"/>
    </row>
    <row r="121" spans="7:10" ht="15">
      <c r="G121" s="11" t="s">
        <v>15</v>
      </c>
      <c r="H121" s="15">
        <f>SUM(H9:H119)</f>
        <v>0</v>
      </c>
      <c r="I121" s="11"/>
      <c r="J121" s="24"/>
    </row>
    <row r="122" spans="7:10" ht="15">
      <c r="G122" s="11" t="s">
        <v>16</v>
      </c>
      <c r="H122" s="11"/>
      <c r="I122" s="59">
        <f>SUM(I9:I119)</f>
        <v>4.800000000000003</v>
      </c>
      <c r="J122" s="24"/>
    </row>
    <row r="123" spans="7:10" ht="15">
      <c r="G123" s="11" t="s">
        <v>17</v>
      </c>
      <c r="H123" s="11"/>
      <c r="I123" s="11"/>
      <c r="J123" s="24">
        <f>SUM(J9:J119)</f>
        <v>0</v>
      </c>
    </row>
  </sheetData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Joanna Luda</cp:lastModifiedBy>
  <cp:lastPrinted>2022-02-04T07:53:24Z</cp:lastPrinted>
  <dcterms:created xsi:type="dcterms:W3CDTF">2022-01-11T08:18:21Z</dcterms:created>
  <dcterms:modified xsi:type="dcterms:W3CDTF">2022-03-22T07:44:31Z</dcterms:modified>
  <cp:category/>
  <cp:version/>
  <cp:contentType/>
  <cp:contentStatus/>
</cp:coreProperties>
</file>